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mo\Documents\SKI\FEUILLES INSCRIPTIONS\2025\"/>
    </mc:Choice>
  </mc:AlternateContent>
  <xr:revisionPtr revIDLastSave="0" documentId="13_ncr:1_{DD42BE9B-74D2-4110-8828-5E1179026514}" xr6:coauthVersionLast="47" xr6:coauthVersionMax="47" xr10:uidLastSave="{00000000-0000-0000-0000-000000000000}"/>
  <bookViews>
    <workbookView xWindow="5760" yWindow="516" windowWidth="17280" windowHeight="8880" xr2:uid="{2001CF11-F3FE-41D7-8B04-514F240EAE96}"/>
  </bookViews>
  <sheets>
    <sheet name="FAMILLE" sheetId="1" r:id="rId1"/>
  </sheets>
  <definedNames>
    <definedName name="_xlnm.Print_Area" localSheetId="0">FAMILLE!$A$1:$L$67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20" i="1"/>
  <c r="K21" i="1"/>
  <c r="K54" i="1"/>
  <c r="K59" i="1" s="1"/>
  <c r="K49" i="1"/>
  <c r="K34" i="1"/>
  <c r="K18" i="1"/>
  <c r="K16" i="1"/>
  <c r="L16" i="1" l="1"/>
  <c r="K52" i="1"/>
  <c r="K64" i="1" l="1"/>
</calcChain>
</file>

<file path=xl/sharedStrings.xml><?xml version="1.0" encoding="utf-8"?>
<sst xmlns="http://schemas.openxmlformats.org/spreadsheetml/2006/main" count="97" uniqueCount="77">
  <si>
    <t>SKI CLUB GONCELINOIS</t>
  </si>
  <si>
    <t>Fiche Inscription FAMILLE</t>
  </si>
  <si>
    <t>* obligatoire</t>
  </si>
  <si>
    <r>
      <t>Nom</t>
    </r>
    <r>
      <rPr>
        <b/>
        <i/>
        <sz val="14"/>
        <color indexed="10"/>
        <rFont val="Arial"/>
        <family val="2"/>
      </rPr>
      <t>*</t>
    </r>
  </si>
  <si>
    <t>Prénom*</t>
  </si>
  <si>
    <r>
      <t>Adresse</t>
    </r>
    <r>
      <rPr>
        <b/>
        <i/>
        <sz val="10"/>
        <color indexed="10"/>
        <rFont val="Arial"/>
        <family val="2"/>
      </rPr>
      <t>*</t>
    </r>
  </si>
  <si>
    <t>Téléphone</t>
  </si>
  <si>
    <t>MAIL *</t>
  </si>
  <si>
    <t>MEDECIN</t>
  </si>
  <si>
    <t>Nom</t>
  </si>
  <si>
    <t>Tél. :</t>
  </si>
  <si>
    <t>1 - COTISATIONS OBLIGATOIRES</t>
  </si>
  <si>
    <t>REPORTS</t>
  </si>
  <si>
    <t>CLUB</t>
  </si>
  <si>
    <t xml:space="preserve">Inscription famille </t>
  </si>
  <si>
    <t>FFS</t>
  </si>
  <si>
    <t>PARENT 1</t>
  </si>
  <si>
    <t>Prénom</t>
  </si>
  <si>
    <t>Date de naissance</t>
  </si>
  <si>
    <t>PARENT 2</t>
  </si>
  <si>
    <t xml:space="preserve">Nom de jeune fille </t>
  </si>
  <si>
    <t xml:space="preserve">ENFANT 1 </t>
  </si>
  <si>
    <t>ENFANT 2</t>
  </si>
  <si>
    <t>ENFANT 3</t>
  </si>
  <si>
    <t>ENFANT 4</t>
  </si>
  <si>
    <t>ENFANT 5</t>
  </si>
  <si>
    <t>2- FORFAITS</t>
  </si>
  <si>
    <t>Date naissance</t>
  </si>
  <si>
    <t>Commande &lt; 1er /10</t>
  </si>
  <si>
    <t xml:space="preserve"> ANNUELS -  PHOTO OBLIGATOIRE</t>
  </si>
  <si>
    <t>Etudiant</t>
  </si>
  <si>
    <t>Juniors</t>
  </si>
  <si>
    <t>Enfants</t>
  </si>
  <si>
    <t>Baby</t>
  </si>
  <si>
    <t>Adulte</t>
  </si>
  <si>
    <t>Adulte semaine</t>
  </si>
  <si>
    <t>Séniors + 70 ans</t>
  </si>
  <si>
    <t>Séniors + 75 ans</t>
  </si>
  <si>
    <t>A partir de 76 ans</t>
  </si>
  <si>
    <t>carte magnetique</t>
  </si>
  <si>
    <t>obligatoire si non fournie</t>
  </si>
  <si>
    <t>3 - ACTIVITES</t>
  </si>
  <si>
    <t>LOCATION MATERIEL</t>
  </si>
  <si>
    <t>CHAUSSURES</t>
  </si>
  <si>
    <t>SKIS</t>
  </si>
  <si>
    <t>TOTAL</t>
  </si>
  <si>
    <t>CAUTION</t>
  </si>
  <si>
    <t>PAR MATERIEL LOUE</t>
  </si>
  <si>
    <t>DROIT A L'IMAGE</t>
  </si>
  <si>
    <t xml:space="preserve"> Accord pour diffusion dans le cadre du club des photos et vidéos</t>
  </si>
  <si>
    <t>OUI</t>
  </si>
  <si>
    <t>prises lors des manifestations et sorties du ski club</t>
  </si>
  <si>
    <t>NON</t>
  </si>
  <si>
    <t>REGLEMENTS</t>
  </si>
  <si>
    <r>
      <rPr>
        <b/>
        <i/>
        <sz val="10"/>
        <color indexed="10"/>
        <rFont val="Arial"/>
        <family val="2"/>
      </rPr>
      <t>CHEQUE SEPARE</t>
    </r>
    <r>
      <rPr>
        <b/>
        <i/>
        <sz val="10"/>
        <rFont val="Arial"/>
        <family val="2"/>
      </rPr>
      <t xml:space="preserve"> NON ENCAISSE SAUF SI DEGRADATION DU MATERIEL</t>
    </r>
  </si>
  <si>
    <t>CHEQUE 1</t>
  </si>
  <si>
    <t>CHEQUE ENCAISSE 15 DECEMBRE</t>
  </si>
  <si>
    <t>CHEQUE 2</t>
  </si>
  <si>
    <t>CHEQUE ENCAISSE 15 JANVIER</t>
  </si>
  <si>
    <t>CHEQUE 3</t>
  </si>
  <si>
    <t>CHEQUE ENCAISSE 15 FEVRIER</t>
  </si>
  <si>
    <t>CHEQUE 4</t>
  </si>
  <si>
    <t>CHEQUE ENCAISSE 15 MARS</t>
  </si>
  <si>
    <t>CONTRÔLE</t>
  </si>
  <si>
    <t>LIEUX de naissance</t>
  </si>
  <si>
    <t xml:space="preserve"> ENFANT 1</t>
  </si>
  <si>
    <t>CARTE NEIGE FAMILLE OPTION RC</t>
  </si>
  <si>
    <t>CARTE NEIGE FAMILLE OPTION PRIMO</t>
  </si>
  <si>
    <t>CARTE NEIGE FAMILLE OPTION MEDIUM</t>
  </si>
  <si>
    <t>CARTE NEIGE FAMILLE OPTION OPTIMUM</t>
  </si>
  <si>
    <t>1994-2005</t>
  </si>
  <si>
    <t>2006-2013</t>
  </si>
  <si>
    <t>2014-2018</t>
  </si>
  <si>
    <t>2019 et après</t>
  </si>
  <si>
    <t>Jusqu'à 70 ans</t>
  </si>
  <si>
    <t>De 71 à 75 ans</t>
  </si>
  <si>
    <t>SAISON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</si>
</sst>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dd/mm/yy;@"/>
  </numFmts>
  <fonts count="25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4"/>
      <color rgb="FFFF0000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1"/>
      <name val="Arial"/>
      <family val="2"/>
    </font>
    <font>
      <b/>
      <i/>
      <sz val="10"/>
      <color theme="3" tint="0.39997558519241921"/>
      <name val="Arial"/>
      <family val="2"/>
    </font>
    <font>
      <i/>
      <sz val="12"/>
      <color theme="3" tint="0.39997558519241921"/>
      <name val="Arial"/>
      <family val="2"/>
    </font>
    <font>
      <sz val="8"/>
      <name val="Arial"/>
      <family val="2"/>
    </font>
    <font>
      <b/>
      <i/>
      <sz val="11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164" fontId="4" fillId="0" borderId="0" xfId="1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64" fontId="4" fillId="0" borderId="0" xfId="1" applyFont="1" applyFill="1" applyBorder="1" applyAlignment="1">
      <alignment horizontal="center"/>
    </xf>
    <xf numFmtId="0" fontId="2" fillId="2" borderId="0" xfId="0" applyFont="1" applyFill="1"/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2" fillId="3" borderId="0" xfId="2" applyFill="1" applyBorder="1" applyAlignment="1" applyProtection="1"/>
    <xf numFmtId="2" fontId="2" fillId="3" borderId="0" xfId="0" applyNumberFormat="1" applyFont="1" applyFill="1"/>
    <xf numFmtId="164" fontId="4" fillId="3" borderId="0" xfId="1" applyFont="1" applyFill="1" applyBorder="1" applyAlignment="1">
      <alignment horizontal="center"/>
    </xf>
    <xf numFmtId="0" fontId="4" fillId="3" borderId="19" xfId="0" applyFont="1" applyFill="1" applyBorder="1" applyAlignment="1">
      <alignment horizontal="left"/>
    </xf>
    <xf numFmtId="2" fontId="2" fillId="3" borderId="14" xfId="0" applyNumberFormat="1" applyFont="1" applyFill="1" applyBorder="1"/>
    <xf numFmtId="164" fontId="4" fillId="3" borderId="19" xfId="1" applyFont="1" applyFill="1" applyBorder="1" applyAlignment="1">
      <alignment horizontal="center"/>
    </xf>
    <xf numFmtId="164" fontId="4" fillId="3" borderId="20" xfId="1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2" fontId="8" fillId="0" borderId="15" xfId="0" applyNumberFormat="1" applyFont="1" applyBorder="1"/>
    <xf numFmtId="164" fontId="4" fillId="2" borderId="8" xfId="1" applyFont="1" applyFill="1" applyBorder="1" applyAlignment="1" applyProtection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164" fontId="4" fillId="0" borderId="6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7" xfId="0" applyNumberFormat="1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8" fillId="3" borderId="22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" fontId="14" fillId="0" borderId="2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4" fontId="16" fillId="0" borderId="2" xfId="0" applyNumberFormat="1" applyFont="1" applyBorder="1" applyAlignment="1">
      <alignment horizontal="center"/>
    </xf>
    <xf numFmtId="164" fontId="4" fillId="0" borderId="19" xfId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11" borderId="21" xfId="0" applyFont="1" applyFill="1" applyBorder="1" applyAlignment="1">
      <alignment vertical="center" wrapText="1"/>
    </xf>
    <xf numFmtId="0" fontId="2" fillId="2" borderId="14" xfId="0" applyFont="1" applyFill="1" applyBorder="1"/>
    <xf numFmtId="0" fontId="2" fillId="12" borderId="14" xfId="0" applyFont="1" applyFill="1" applyBorder="1"/>
    <xf numFmtId="0" fontId="2" fillId="12" borderId="19" xfId="0" applyFont="1" applyFill="1" applyBorder="1"/>
    <xf numFmtId="2" fontId="4" fillId="12" borderId="1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4" fillId="0" borderId="3" xfId="0" applyNumberFormat="1" applyFont="1" applyBorder="1"/>
    <xf numFmtId="0" fontId="2" fillId="0" borderId="8" xfId="0" applyFont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Border="1" applyAlignment="1">
      <alignment horizontal="center"/>
    </xf>
    <xf numFmtId="2" fontId="4" fillId="0" borderId="20" xfId="0" applyNumberFormat="1" applyFont="1" applyBorder="1"/>
    <xf numFmtId="164" fontId="4" fillId="12" borderId="4" xfId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0" borderId="0" xfId="0" applyFont="1"/>
    <xf numFmtId="2" fontId="2" fillId="14" borderId="24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164" fontId="4" fillId="0" borderId="25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4" fillId="0" borderId="26" xfId="0" applyFont="1" applyBorder="1" applyAlignment="1">
      <alignment horizontal="center" vertical="center"/>
    </xf>
    <xf numFmtId="164" fontId="4" fillId="0" borderId="26" xfId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164" fontId="20" fillId="0" borderId="0" xfId="1" applyFont="1" applyFill="1" applyAlignment="1">
      <alignment horizontal="center"/>
    </xf>
    <xf numFmtId="0" fontId="8" fillId="0" borderId="5" xfId="0" applyFont="1" applyBorder="1"/>
    <xf numFmtId="49" fontId="2" fillId="2" borderId="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9" xfId="0" applyFont="1" applyBorder="1" applyAlignment="1" applyProtection="1">
      <alignment horizontal="center"/>
      <protection locked="0"/>
    </xf>
    <xf numFmtId="0" fontId="4" fillId="3" borderId="15" xfId="0" applyFont="1" applyFill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5" fillId="2" borderId="8" xfId="1" applyFont="1" applyFill="1" applyBorder="1" applyAlignment="1" applyProtection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/>
      <protection locked="0"/>
    </xf>
    <xf numFmtId="2" fontId="2" fillId="0" borderId="30" xfId="0" applyNumberFormat="1" applyFont="1" applyBorder="1" applyAlignment="1" applyProtection="1">
      <alignment horizontal="center"/>
      <protection locked="0"/>
    </xf>
    <xf numFmtId="2" fontId="2" fillId="0" borderId="32" xfId="0" applyNumberFormat="1" applyFon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4" fontId="23" fillId="0" borderId="23" xfId="0" applyNumberFormat="1" applyFont="1" applyBorder="1" applyAlignment="1">
      <alignment horizontal="center" vertical="center"/>
    </xf>
    <xf numFmtId="4" fontId="24" fillId="0" borderId="23" xfId="0" applyNumberFormat="1" applyFont="1" applyBorder="1" applyAlignment="1">
      <alignment horizont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164" fontId="4" fillId="2" borderId="26" xfId="1" applyFont="1" applyFill="1" applyBorder="1" applyAlignment="1" applyProtection="1">
      <alignment horizontal="center" vertical="center"/>
    </xf>
    <xf numFmtId="2" fontId="4" fillId="15" borderId="7" xfId="0" applyNumberFormat="1" applyFont="1" applyFill="1" applyBorder="1"/>
    <xf numFmtId="164" fontId="4" fillId="15" borderId="0" xfId="1" applyFont="1" applyFill="1" applyBorder="1" applyAlignment="1">
      <alignment horizontal="center"/>
    </xf>
    <xf numFmtId="0" fontId="8" fillId="16" borderId="2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horizontal="center" vertical="center"/>
    </xf>
    <xf numFmtId="2" fontId="11" fillId="5" borderId="3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12" fillId="0" borderId="17" xfId="2" applyFill="1" applyBorder="1" applyAlignment="1" applyProtection="1">
      <alignment horizontal="center" vertical="center"/>
      <protection locked="0"/>
    </xf>
    <xf numFmtId="0" fontId="12" fillId="0" borderId="18" xfId="2" applyFill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164" fontId="4" fillId="0" borderId="15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13" fillId="8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4" fillId="16" borderId="23" xfId="0" applyNumberFormat="1" applyFont="1" applyFill="1" applyBorder="1" applyAlignment="1">
      <alignment horizontal="center"/>
    </xf>
    <xf numFmtId="4" fontId="14" fillId="16" borderId="3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17" fillId="13" borderId="2" xfId="1" applyNumberFormat="1" applyFont="1" applyFill="1" applyBorder="1" applyAlignment="1">
      <alignment horizontal="center" vertical="center"/>
    </xf>
    <xf numFmtId="164" fontId="17" fillId="13" borderId="3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15" fillId="10" borderId="19" xfId="1" applyFont="1" applyFill="1" applyBorder="1" applyAlignment="1">
      <alignment horizontal="center" vertical="center"/>
    </xf>
    <xf numFmtId="164" fontId="15" fillId="10" borderId="20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9" borderId="2" xfId="0" applyFont="1" applyFill="1" applyBorder="1" applyAlignment="1" applyProtection="1">
      <alignment horizontal="center" vertical="center"/>
      <protection locked="0"/>
    </xf>
    <xf numFmtId="0" fontId="8" fillId="9" borderId="3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15" fillId="8" borderId="19" xfId="1" applyFont="1" applyFill="1" applyBorder="1" applyAlignment="1">
      <alignment horizontal="center" vertical="center"/>
    </xf>
    <xf numFmtId="164" fontId="15" fillId="8" borderId="20" xfId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2" fontId="8" fillId="14" borderId="1" xfId="0" applyNumberFormat="1" applyFont="1" applyFill="1" applyBorder="1" applyAlignment="1">
      <alignment horizontal="center" vertical="center"/>
    </xf>
    <xf numFmtId="2" fontId="8" fillId="14" borderId="3" xfId="0" applyNumberFormat="1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2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2" fillId="14" borderId="24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60C9-E076-404D-9A72-0F2AE3100A10}">
  <sheetPr>
    <pageSetUpPr fitToPage="1"/>
  </sheetPr>
  <dimension ref="A1:U69"/>
  <sheetViews>
    <sheetView tabSelected="1" topLeftCell="A29" zoomScale="83" zoomScaleNormal="85" zoomScaleSheetLayoutView="70" workbookViewId="0">
      <selection activeCell="I49" sqref="I49"/>
    </sheetView>
  </sheetViews>
  <sheetFormatPr baseColWidth="10" defaultColWidth="11.44140625" defaultRowHeight="22.5" customHeight="1" x14ac:dyDescent="0.3"/>
  <cols>
    <col min="1" max="1" width="3.33203125" style="5" customWidth="1"/>
    <col min="2" max="2" width="22.5546875" style="1" customWidth="1"/>
    <col min="3" max="3" width="18" style="78" customWidth="1"/>
    <col min="4" max="4" width="15.44140625" style="1" customWidth="1"/>
    <col min="5" max="5" width="12.5546875" style="1" customWidth="1"/>
    <col min="6" max="6" width="12" style="1" customWidth="1"/>
    <col min="7" max="7" width="4.6640625" style="1" customWidth="1"/>
    <col min="8" max="8" width="9" style="1" customWidth="1"/>
    <col min="9" max="9" width="8.44140625" style="1" customWidth="1"/>
    <col min="10" max="10" width="13.33203125" style="3" customWidth="1"/>
    <col min="11" max="11" width="13.33203125" style="4" customWidth="1"/>
    <col min="12" max="12" width="10.44140625" style="1" customWidth="1"/>
    <col min="13" max="13" width="12.6640625" style="5" customWidth="1"/>
    <col min="14" max="14" width="9.33203125" style="1" customWidth="1"/>
    <col min="15" max="256" width="11.44140625" style="6"/>
    <col min="257" max="257" width="3.33203125" style="6" customWidth="1"/>
    <col min="258" max="258" width="22.5546875" style="6" customWidth="1"/>
    <col min="259" max="259" width="18" style="6" customWidth="1"/>
    <col min="260" max="260" width="15.44140625" style="6" customWidth="1"/>
    <col min="261" max="261" width="12.5546875" style="6" customWidth="1"/>
    <col min="262" max="262" width="12" style="6" customWidth="1"/>
    <col min="263" max="263" width="4.6640625" style="6" customWidth="1"/>
    <col min="264" max="264" width="9" style="6" customWidth="1"/>
    <col min="265" max="265" width="8.44140625" style="6" customWidth="1"/>
    <col min="266" max="267" width="13.33203125" style="6" customWidth="1"/>
    <col min="268" max="268" width="10.44140625" style="6" customWidth="1"/>
    <col min="269" max="269" width="12.6640625" style="6" customWidth="1"/>
    <col min="270" max="270" width="9.33203125" style="6" customWidth="1"/>
    <col min="271" max="512" width="11.44140625" style="6"/>
    <col min="513" max="513" width="3.33203125" style="6" customWidth="1"/>
    <col min="514" max="514" width="22.5546875" style="6" customWidth="1"/>
    <col min="515" max="515" width="18" style="6" customWidth="1"/>
    <col min="516" max="516" width="15.44140625" style="6" customWidth="1"/>
    <col min="517" max="517" width="12.5546875" style="6" customWidth="1"/>
    <col min="518" max="518" width="12" style="6" customWidth="1"/>
    <col min="519" max="519" width="4.6640625" style="6" customWidth="1"/>
    <col min="520" max="520" width="9" style="6" customWidth="1"/>
    <col min="521" max="521" width="8.44140625" style="6" customWidth="1"/>
    <col min="522" max="523" width="13.33203125" style="6" customWidth="1"/>
    <col min="524" max="524" width="10.44140625" style="6" customWidth="1"/>
    <col min="525" max="525" width="12.6640625" style="6" customWidth="1"/>
    <col min="526" max="526" width="9.33203125" style="6" customWidth="1"/>
    <col min="527" max="768" width="11.44140625" style="6"/>
    <col min="769" max="769" width="3.33203125" style="6" customWidth="1"/>
    <col min="770" max="770" width="22.5546875" style="6" customWidth="1"/>
    <col min="771" max="771" width="18" style="6" customWidth="1"/>
    <col min="772" max="772" width="15.44140625" style="6" customWidth="1"/>
    <col min="773" max="773" width="12.5546875" style="6" customWidth="1"/>
    <col min="774" max="774" width="12" style="6" customWidth="1"/>
    <col min="775" max="775" width="4.6640625" style="6" customWidth="1"/>
    <col min="776" max="776" width="9" style="6" customWidth="1"/>
    <col min="777" max="777" width="8.44140625" style="6" customWidth="1"/>
    <col min="778" max="779" width="13.33203125" style="6" customWidth="1"/>
    <col min="780" max="780" width="10.44140625" style="6" customWidth="1"/>
    <col min="781" max="781" width="12.6640625" style="6" customWidth="1"/>
    <col min="782" max="782" width="9.33203125" style="6" customWidth="1"/>
    <col min="783" max="1024" width="11.44140625" style="6"/>
    <col min="1025" max="1025" width="3.33203125" style="6" customWidth="1"/>
    <col min="1026" max="1026" width="22.5546875" style="6" customWidth="1"/>
    <col min="1027" max="1027" width="18" style="6" customWidth="1"/>
    <col min="1028" max="1028" width="15.44140625" style="6" customWidth="1"/>
    <col min="1029" max="1029" width="12.5546875" style="6" customWidth="1"/>
    <col min="1030" max="1030" width="12" style="6" customWidth="1"/>
    <col min="1031" max="1031" width="4.6640625" style="6" customWidth="1"/>
    <col min="1032" max="1032" width="9" style="6" customWidth="1"/>
    <col min="1033" max="1033" width="8.44140625" style="6" customWidth="1"/>
    <col min="1034" max="1035" width="13.33203125" style="6" customWidth="1"/>
    <col min="1036" max="1036" width="10.44140625" style="6" customWidth="1"/>
    <col min="1037" max="1037" width="12.6640625" style="6" customWidth="1"/>
    <col min="1038" max="1038" width="9.33203125" style="6" customWidth="1"/>
    <col min="1039" max="1280" width="11.44140625" style="6"/>
    <col min="1281" max="1281" width="3.33203125" style="6" customWidth="1"/>
    <col min="1282" max="1282" width="22.5546875" style="6" customWidth="1"/>
    <col min="1283" max="1283" width="18" style="6" customWidth="1"/>
    <col min="1284" max="1284" width="15.44140625" style="6" customWidth="1"/>
    <col min="1285" max="1285" width="12.5546875" style="6" customWidth="1"/>
    <col min="1286" max="1286" width="12" style="6" customWidth="1"/>
    <col min="1287" max="1287" width="4.6640625" style="6" customWidth="1"/>
    <col min="1288" max="1288" width="9" style="6" customWidth="1"/>
    <col min="1289" max="1289" width="8.44140625" style="6" customWidth="1"/>
    <col min="1290" max="1291" width="13.33203125" style="6" customWidth="1"/>
    <col min="1292" max="1292" width="10.44140625" style="6" customWidth="1"/>
    <col min="1293" max="1293" width="12.6640625" style="6" customWidth="1"/>
    <col min="1294" max="1294" width="9.33203125" style="6" customWidth="1"/>
    <col min="1295" max="1536" width="11.44140625" style="6"/>
    <col min="1537" max="1537" width="3.33203125" style="6" customWidth="1"/>
    <col min="1538" max="1538" width="22.5546875" style="6" customWidth="1"/>
    <col min="1539" max="1539" width="18" style="6" customWidth="1"/>
    <col min="1540" max="1540" width="15.44140625" style="6" customWidth="1"/>
    <col min="1541" max="1541" width="12.5546875" style="6" customWidth="1"/>
    <col min="1542" max="1542" width="12" style="6" customWidth="1"/>
    <col min="1543" max="1543" width="4.6640625" style="6" customWidth="1"/>
    <col min="1544" max="1544" width="9" style="6" customWidth="1"/>
    <col min="1545" max="1545" width="8.44140625" style="6" customWidth="1"/>
    <col min="1546" max="1547" width="13.33203125" style="6" customWidth="1"/>
    <col min="1548" max="1548" width="10.44140625" style="6" customWidth="1"/>
    <col min="1549" max="1549" width="12.6640625" style="6" customWidth="1"/>
    <col min="1550" max="1550" width="9.33203125" style="6" customWidth="1"/>
    <col min="1551" max="1792" width="11.44140625" style="6"/>
    <col min="1793" max="1793" width="3.33203125" style="6" customWidth="1"/>
    <col min="1794" max="1794" width="22.5546875" style="6" customWidth="1"/>
    <col min="1795" max="1795" width="18" style="6" customWidth="1"/>
    <col min="1796" max="1796" width="15.44140625" style="6" customWidth="1"/>
    <col min="1797" max="1797" width="12.5546875" style="6" customWidth="1"/>
    <col min="1798" max="1798" width="12" style="6" customWidth="1"/>
    <col min="1799" max="1799" width="4.6640625" style="6" customWidth="1"/>
    <col min="1800" max="1800" width="9" style="6" customWidth="1"/>
    <col min="1801" max="1801" width="8.44140625" style="6" customWidth="1"/>
    <col min="1802" max="1803" width="13.33203125" style="6" customWidth="1"/>
    <col min="1804" max="1804" width="10.44140625" style="6" customWidth="1"/>
    <col min="1805" max="1805" width="12.6640625" style="6" customWidth="1"/>
    <col min="1806" max="1806" width="9.33203125" style="6" customWidth="1"/>
    <col min="1807" max="2048" width="11.44140625" style="6"/>
    <col min="2049" max="2049" width="3.33203125" style="6" customWidth="1"/>
    <col min="2050" max="2050" width="22.5546875" style="6" customWidth="1"/>
    <col min="2051" max="2051" width="18" style="6" customWidth="1"/>
    <col min="2052" max="2052" width="15.44140625" style="6" customWidth="1"/>
    <col min="2053" max="2053" width="12.5546875" style="6" customWidth="1"/>
    <col min="2054" max="2054" width="12" style="6" customWidth="1"/>
    <col min="2055" max="2055" width="4.6640625" style="6" customWidth="1"/>
    <col min="2056" max="2056" width="9" style="6" customWidth="1"/>
    <col min="2057" max="2057" width="8.44140625" style="6" customWidth="1"/>
    <col min="2058" max="2059" width="13.33203125" style="6" customWidth="1"/>
    <col min="2060" max="2060" width="10.44140625" style="6" customWidth="1"/>
    <col min="2061" max="2061" width="12.6640625" style="6" customWidth="1"/>
    <col min="2062" max="2062" width="9.33203125" style="6" customWidth="1"/>
    <col min="2063" max="2304" width="11.44140625" style="6"/>
    <col min="2305" max="2305" width="3.33203125" style="6" customWidth="1"/>
    <col min="2306" max="2306" width="22.5546875" style="6" customWidth="1"/>
    <col min="2307" max="2307" width="18" style="6" customWidth="1"/>
    <col min="2308" max="2308" width="15.44140625" style="6" customWidth="1"/>
    <col min="2309" max="2309" width="12.5546875" style="6" customWidth="1"/>
    <col min="2310" max="2310" width="12" style="6" customWidth="1"/>
    <col min="2311" max="2311" width="4.6640625" style="6" customWidth="1"/>
    <col min="2312" max="2312" width="9" style="6" customWidth="1"/>
    <col min="2313" max="2313" width="8.44140625" style="6" customWidth="1"/>
    <col min="2314" max="2315" width="13.33203125" style="6" customWidth="1"/>
    <col min="2316" max="2316" width="10.44140625" style="6" customWidth="1"/>
    <col min="2317" max="2317" width="12.6640625" style="6" customWidth="1"/>
    <col min="2318" max="2318" width="9.33203125" style="6" customWidth="1"/>
    <col min="2319" max="2560" width="11.44140625" style="6"/>
    <col min="2561" max="2561" width="3.33203125" style="6" customWidth="1"/>
    <col min="2562" max="2562" width="22.5546875" style="6" customWidth="1"/>
    <col min="2563" max="2563" width="18" style="6" customWidth="1"/>
    <col min="2564" max="2564" width="15.44140625" style="6" customWidth="1"/>
    <col min="2565" max="2565" width="12.5546875" style="6" customWidth="1"/>
    <col min="2566" max="2566" width="12" style="6" customWidth="1"/>
    <col min="2567" max="2567" width="4.6640625" style="6" customWidth="1"/>
    <col min="2568" max="2568" width="9" style="6" customWidth="1"/>
    <col min="2569" max="2569" width="8.44140625" style="6" customWidth="1"/>
    <col min="2570" max="2571" width="13.33203125" style="6" customWidth="1"/>
    <col min="2572" max="2572" width="10.44140625" style="6" customWidth="1"/>
    <col min="2573" max="2573" width="12.6640625" style="6" customWidth="1"/>
    <col min="2574" max="2574" width="9.33203125" style="6" customWidth="1"/>
    <col min="2575" max="2816" width="11.44140625" style="6"/>
    <col min="2817" max="2817" width="3.33203125" style="6" customWidth="1"/>
    <col min="2818" max="2818" width="22.5546875" style="6" customWidth="1"/>
    <col min="2819" max="2819" width="18" style="6" customWidth="1"/>
    <col min="2820" max="2820" width="15.44140625" style="6" customWidth="1"/>
    <col min="2821" max="2821" width="12.5546875" style="6" customWidth="1"/>
    <col min="2822" max="2822" width="12" style="6" customWidth="1"/>
    <col min="2823" max="2823" width="4.6640625" style="6" customWidth="1"/>
    <col min="2824" max="2824" width="9" style="6" customWidth="1"/>
    <col min="2825" max="2825" width="8.44140625" style="6" customWidth="1"/>
    <col min="2826" max="2827" width="13.33203125" style="6" customWidth="1"/>
    <col min="2828" max="2828" width="10.44140625" style="6" customWidth="1"/>
    <col min="2829" max="2829" width="12.6640625" style="6" customWidth="1"/>
    <col min="2830" max="2830" width="9.33203125" style="6" customWidth="1"/>
    <col min="2831" max="3072" width="11.44140625" style="6"/>
    <col min="3073" max="3073" width="3.33203125" style="6" customWidth="1"/>
    <col min="3074" max="3074" width="22.5546875" style="6" customWidth="1"/>
    <col min="3075" max="3075" width="18" style="6" customWidth="1"/>
    <col min="3076" max="3076" width="15.44140625" style="6" customWidth="1"/>
    <col min="3077" max="3077" width="12.5546875" style="6" customWidth="1"/>
    <col min="3078" max="3078" width="12" style="6" customWidth="1"/>
    <col min="3079" max="3079" width="4.6640625" style="6" customWidth="1"/>
    <col min="3080" max="3080" width="9" style="6" customWidth="1"/>
    <col min="3081" max="3081" width="8.44140625" style="6" customWidth="1"/>
    <col min="3082" max="3083" width="13.33203125" style="6" customWidth="1"/>
    <col min="3084" max="3084" width="10.44140625" style="6" customWidth="1"/>
    <col min="3085" max="3085" width="12.6640625" style="6" customWidth="1"/>
    <col min="3086" max="3086" width="9.33203125" style="6" customWidth="1"/>
    <col min="3087" max="3328" width="11.44140625" style="6"/>
    <col min="3329" max="3329" width="3.33203125" style="6" customWidth="1"/>
    <col min="3330" max="3330" width="22.5546875" style="6" customWidth="1"/>
    <col min="3331" max="3331" width="18" style="6" customWidth="1"/>
    <col min="3332" max="3332" width="15.44140625" style="6" customWidth="1"/>
    <col min="3333" max="3333" width="12.5546875" style="6" customWidth="1"/>
    <col min="3334" max="3334" width="12" style="6" customWidth="1"/>
    <col min="3335" max="3335" width="4.6640625" style="6" customWidth="1"/>
    <col min="3336" max="3336" width="9" style="6" customWidth="1"/>
    <col min="3337" max="3337" width="8.44140625" style="6" customWidth="1"/>
    <col min="3338" max="3339" width="13.33203125" style="6" customWidth="1"/>
    <col min="3340" max="3340" width="10.44140625" style="6" customWidth="1"/>
    <col min="3341" max="3341" width="12.6640625" style="6" customWidth="1"/>
    <col min="3342" max="3342" width="9.33203125" style="6" customWidth="1"/>
    <col min="3343" max="3584" width="11.44140625" style="6"/>
    <col min="3585" max="3585" width="3.33203125" style="6" customWidth="1"/>
    <col min="3586" max="3586" width="22.5546875" style="6" customWidth="1"/>
    <col min="3587" max="3587" width="18" style="6" customWidth="1"/>
    <col min="3588" max="3588" width="15.44140625" style="6" customWidth="1"/>
    <col min="3589" max="3589" width="12.5546875" style="6" customWidth="1"/>
    <col min="3590" max="3590" width="12" style="6" customWidth="1"/>
    <col min="3591" max="3591" width="4.6640625" style="6" customWidth="1"/>
    <col min="3592" max="3592" width="9" style="6" customWidth="1"/>
    <col min="3593" max="3593" width="8.44140625" style="6" customWidth="1"/>
    <col min="3594" max="3595" width="13.33203125" style="6" customWidth="1"/>
    <col min="3596" max="3596" width="10.44140625" style="6" customWidth="1"/>
    <col min="3597" max="3597" width="12.6640625" style="6" customWidth="1"/>
    <col min="3598" max="3598" width="9.33203125" style="6" customWidth="1"/>
    <col min="3599" max="3840" width="11.44140625" style="6"/>
    <col min="3841" max="3841" width="3.33203125" style="6" customWidth="1"/>
    <col min="3842" max="3842" width="22.5546875" style="6" customWidth="1"/>
    <col min="3843" max="3843" width="18" style="6" customWidth="1"/>
    <col min="3844" max="3844" width="15.44140625" style="6" customWidth="1"/>
    <col min="3845" max="3845" width="12.5546875" style="6" customWidth="1"/>
    <col min="3846" max="3846" width="12" style="6" customWidth="1"/>
    <col min="3847" max="3847" width="4.6640625" style="6" customWidth="1"/>
    <col min="3848" max="3848" width="9" style="6" customWidth="1"/>
    <col min="3849" max="3849" width="8.44140625" style="6" customWidth="1"/>
    <col min="3850" max="3851" width="13.33203125" style="6" customWidth="1"/>
    <col min="3852" max="3852" width="10.44140625" style="6" customWidth="1"/>
    <col min="3853" max="3853" width="12.6640625" style="6" customWidth="1"/>
    <col min="3854" max="3854" width="9.33203125" style="6" customWidth="1"/>
    <col min="3855" max="4096" width="11.44140625" style="6"/>
    <col min="4097" max="4097" width="3.33203125" style="6" customWidth="1"/>
    <col min="4098" max="4098" width="22.5546875" style="6" customWidth="1"/>
    <col min="4099" max="4099" width="18" style="6" customWidth="1"/>
    <col min="4100" max="4100" width="15.44140625" style="6" customWidth="1"/>
    <col min="4101" max="4101" width="12.5546875" style="6" customWidth="1"/>
    <col min="4102" max="4102" width="12" style="6" customWidth="1"/>
    <col min="4103" max="4103" width="4.6640625" style="6" customWidth="1"/>
    <col min="4104" max="4104" width="9" style="6" customWidth="1"/>
    <col min="4105" max="4105" width="8.44140625" style="6" customWidth="1"/>
    <col min="4106" max="4107" width="13.33203125" style="6" customWidth="1"/>
    <col min="4108" max="4108" width="10.44140625" style="6" customWidth="1"/>
    <col min="4109" max="4109" width="12.6640625" style="6" customWidth="1"/>
    <col min="4110" max="4110" width="9.33203125" style="6" customWidth="1"/>
    <col min="4111" max="4352" width="11.44140625" style="6"/>
    <col min="4353" max="4353" width="3.33203125" style="6" customWidth="1"/>
    <col min="4354" max="4354" width="22.5546875" style="6" customWidth="1"/>
    <col min="4355" max="4355" width="18" style="6" customWidth="1"/>
    <col min="4356" max="4356" width="15.44140625" style="6" customWidth="1"/>
    <col min="4357" max="4357" width="12.5546875" style="6" customWidth="1"/>
    <col min="4358" max="4358" width="12" style="6" customWidth="1"/>
    <col min="4359" max="4359" width="4.6640625" style="6" customWidth="1"/>
    <col min="4360" max="4360" width="9" style="6" customWidth="1"/>
    <col min="4361" max="4361" width="8.44140625" style="6" customWidth="1"/>
    <col min="4362" max="4363" width="13.33203125" style="6" customWidth="1"/>
    <col min="4364" max="4364" width="10.44140625" style="6" customWidth="1"/>
    <col min="4365" max="4365" width="12.6640625" style="6" customWidth="1"/>
    <col min="4366" max="4366" width="9.33203125" style="6" customWidth="1"/>
    <col min="4367" max="4608" width="11.44140625" style="6"/>
    <col min="4609" max="4609" width="3.33203125" style="6" customWidth="1"/>
    <col min="4610" max="4610" width="22.5546875" style="6" customWidth="1"/>
    <col min="4611" max="4611" width="18" style="6" customWidth="1"/>
    <col min="4612" max="4612" width="15.44140625" style="6" customWidth="1"/>
    <col min="4613" max="4613" width="12.5546875" style="6" customWidth="1"/>
    <col min="4614" max="4614" width="12" style="6" customWidth="1"/>
    <col min="4615" max="4615" width="4.6640625" style="6" customWidth="1"/>
    <col min="4616" max="4616" width="9" style="6" customWidth="1"/>
    <col min="4617" max="4617" width="8.44140625" style="6" customWidth="1"/>
    <col min="4618" max="4619" width="13.33203125" style="6" customWidth="1"/>
    <col min="4620" max="4620" width="10.44140625" style="6" customWidth="1"/>
    <col min="4621" max="4621" width="12.6640625" style="6" customWidth="1"/>
    <col min="4622" max="4622" width="9.33203125" style="6" customWidth="1"/>
    <col min="4623" max="4864" width="11.44140625" style="6"/>
    <col min="4865" max="4865" width="3.33203125" style="6" customWidth="1"/>
    <col min="4866" max="4866" width="22.5546875" style="6" customWidth="1"/>
    <col min="4867" max="4867" width="18" style="6" customWidth="1"/>
    <col min="4868" max="4868" width="15.44140625" style="6" customWidth="1"/>
    <col min="4869" max="4869" width="12.5546875" style="6" customWidth="1"/>
    <col min="4870" max="4870" width="12" style="6" customWidth="1"/>
    <col min="4871" max="4871" width="4.6640625" style="6" customWidth="1"/>
    <col min="4872" max="4872" width="9" style="6" customWidth="1"/>
    <col min="4873" max="4873" width="8.44140625" style="6" customWidth="1"/>
    <col min="4874" max="4875" width="13.33203125" style="6" customWidth="1"/>
    <col min="4876" max="4876" width="10.44140625" style="6" customWidth="1"/>
    <col min="4877" max="4877" width="12.6640625" style="6" customWidth="1"/>
    <col min="4878" max="4878" width="9.33203125" style="6" customWidth="1"/>
    <col min="4879" max="5120" width="11.44140625" style="6"/>
    <col min="5121" max="5121" width="3.33203125" style="6" customWidth="1"/>
    <col min="5122" max="5122" width="22.5546875" style="6" customWidth="1"/>
    <col min="5123" max="5123" width="18" style="6" customWidth="1"/>
    <col min="5124" max="5124" width="15.44140625" style="6" customWidth="1"/>
    <col min="5125" max="5125" width="12.5546875" style="6" customWidth="1"/>
    <col min="5126" max="5126" width="12" style="6" customWidth="1"/>
    <col min="5127" max="5127" width="4.6640625" style="6" customWidth="1"/>
    <col min="5128" max="5128" width="9" style="6" customWidth="1"/>
    <col min="5129" max="5129" width="8.44140625" style="6" customWidth="1"/>
    <col min="5130" max="5131" width="13.33203125" style="6" customWidth="1"/>
    <col min="5132" max="5132" width="10.44140625" style="6" customWidth="1"/>
    <col min="5133" max="5133" width="12.6640625" style="6" customWidth="1"/>
    <col min="5134" max="5134" width="9.33203125" style="6" customWidth="1"/>
    <col min="5135" max="5376" width="11.44140625" style="6"/>
    <col min="5377" max="5377" width="3.33203125" style="6" customWidth="1"/>
    <col min="5378" max="5378" width="22.5546875" style="6" customWidth="1"/>
    <col min="5379" max="5379" width="18" style="6" customWidth="1"/>
    <col min="5380" max="5380" width="15.44140625" style="6" customWidth="1"/>
    <col min="5381" max="5381" width="12.5546875" style="6" customWidth="1"/>
    <col min="5382" max="5382" width="12" style="6" customWidth="1"/>
    <col min="5383" max="5383" width="4.6640625" style="6" customWidth="1"/>
    <col min="5384" max="5384" width="9" style="6" customWidth="1"/>
    <col min="5385" max="5385" width="8.44140625" style="6" customWidth="1"/>
    <col min="5386" max="5387" width="13.33203125" style="6" customWidth="1"/>
    <col min="5388" max="5388" width="10.44140625" style="6" customWidth="1"/>
    <col min="5389" max="5389" width="12.6640625" style="6" customWidth="1"/>
    <col min="5390" max="5390" width="9.33203125" style="6" customWidth="1"/>
    <col min="5391" max="5632" width="11.44140625" style="6"/>
    <col min="5633" max="5633" width="3.33203125" style="6" customWidth="1"/>
    <col min="5634" max="5634" width="22.5546875" style="6" customWidth="1"/>
    <col min="5635" max="5635" width="18" style="6" customWidth="1"/>
    <col min="5636" max="5636" width="15.44140625" style="6" customWidth="1"/>
    <col min="5637" max="5637" width="12.5546875" style="6" customWidth="1"/>
    <col min="5638" max="5638" width="12" style="6" customWidth="1"/>
    <col min="5639" max="5639" width="4.6640625" style="6" customWidth="1"/>
    <col min="5640" max="5640" width="9" style="6" customWidth="1"/>
    <col min="5641" max="5641" width="8.44140625" style="6" customWidth="1"/>
    <col min="5642" max="5643" width="13.33203125" style="6" customWidth="1"/>
    <col min="5644" max="5644" width="10.44140625" style="6" customWidth="1"/>
    <col min="5645" max="5645" width="12.6640625" style="6" customWidth="1"/>
    <col min="5646" max="5646" width="9.33203125" style="6" customWidth="1"/>
    <col min="5647" max="5888" width="11.44140625" style="6"/>
    <col min="5889" max="5889" width="3.33203125" style="6" customWidth="1"/>
    <col min="5890" max="5890" width="22.5546875" style="6" customWidth="1"/>
    <col min="5891" max="5891" width="18" style="6" customWidth="1"/>
    <col min="5892" max="5892" width="15.44140625" style="6" customWidth="1"/>
    <col min="5893" max="5893" width="12.5546875" style="6" customWidth="1"/>
    <col min="5894" max="5894" width="12" style="6" customWidth="1"/>
    <col min="5895" max="5895" width="4.6640625" style="6" customWidth="1"/>
    <col min="5896" max="5896" width="9" style="6" customWidth="1"/>
    <col min="5897" max="5897" width="8.44140625" style="6" customWidth="1"/>
    <col min="5898" max="5899" width="13.33203125" style="6" customWidth="1"/>
    <col min="5900" max="5900" width="10.44140625" style="6" customWidth="1"/>
    <col min="5901" max="5901" width="12.6640625" style="6" customWidth="1"/>
    <col min="5902" max="5902" width="9.33203125" style="6" customWidth="1"/>
    <col min="5903" max="6144" width="11.44140625" style="6"/>
    <col min="6145" max="6145" width="3.33203125" style="6" customWidth="1"/>
    <col min="6146" max="6146" width="22.5546875" style="6" customWidth="1"/>
    <col min="6147" max="6147" width="18" style="6" customWidth="1"/>
    <col min="6148" max="6148" width="15.44140625" style="6" customWidth="1"/>
    <col min="6149" max="6149" width="12.5546875" style="6" customWidth="1"/>
    <col min="6150" max="6150" width="12" style="6" customWidth="1"/>
    <col min="6151" max="6151" width="4.6640625" style="6" customWidth="1"/>
    <col min="6152" max="6152" width="9" style="6" customWidth="1"/>
    <col min="6153" max="6153" width="8.44140625" style="6" customWidth="1"/>
    <col min="6154" max="6155" width="13.33203125" style="6" customWidth="1"/>
    <col min="6156" max="6156" width="10.44140625" style="6" customWidth="1"/>
    <col min="6157" max="6157" width="12.6640625" style="6" customWidth="1"/>
    <col min="6158" max="6158" width="9.33203125" style="6" customWidth="1"/>
    <col min="6159" max="6400" width="11.44140625" style="6"/>
    <col min="6401" max="6401" width="3.33203125" style="6" customWidth="1"/>
    <col min="6402" max="6402" width="22.5546875" style="6" customWidth="1"/>
    <col min="6403" max="6403" width="18" style="6" customWidth="1"/>
    <col min="6404" max="6404" width="15.44140625" style="6" customWidth="1"/>
    <col min="6405" max="6405" width="12.5546875" style="6" customWidth="1"/>
    <col min="6406" max="6406" width="12" style="6" customWidth="1"/>
    <col min="6407" max="6407" width="4.6640625" style="6" customWidth="1"/>
    <col min="6408" max="6408" width="9" style="6" customWidth="1"/>
    <col min="6409" max="6409" width="8.44140625" style="6" customWidth="1"/>
    <col min="6410" max="6411" width="13.33203125" style="6" customWidth="1"/>
    <col min="6412" max="6412" width="10.44140625" style="6" customWidth="1"/>
    <col min="6413" max="6413" width="12.6640625" style="6" customWidth="1"/>
    <col min="6414" max="6414" width="9.33203125" style="6" customWidth="1"/>
    <col min="6415" max="6656" width="11.44140625" style="6"/>
    <col min="6657" max="6657" width="3.33203125" style="6" customWidth="1"/>
    <col min="6658" max="6658" width="22.5546875" style="6" customWidth="1"/>
    <col min="6659" max="6659" width="18" style="6" customWidth="1"/>
    <col min="6660" max="6660" width="15.44140625" style="6" customWidth="1"/>
    <col min="6661" max="6661" width="12.5546875" style="6" customWidth="1"/>
    <col min="6662" max="6662" width="12" style="6" customWidth="1"/>
    <col min="6663" max="6663" width="4.6640625" style="6" customWidth="1"/>
    <col min="6664" max="6664" width="9" style="6" customWidth="1"/>
    <col min="6665" max="6665" width="8.44140625" style="6" customWidth="1"/>
    <col min="6666" max="6667" width="13.33203125" style="6" customWidth="1"/>
    <col min="6668" max="6668" width="10.44140625" style="6" customWidth="1"/>
    <col min="6669" max="6669" width="12.6640625" style="6" customWidth="1"/>
    <col min="6670" max="6670" width="9.33203125" style="6" customWidth="1"/>
    <col min="6671" max="6912" width="11.44140625" style="6"/>
    <col min="6913" max="6913" width="3.33203125" style="6" customWidth="1"/>
    <col min="6914" max="6914" width="22.5546875" style="6" customWidth="1"/>
    <col min="6915" max="6915" width="18" style="6" customWidth="1"/>
    <col min="6916" max="6916" width="15.44140625" style="6" customWidth="1"/>
    <col min="6917" max="6917" width="12.5546875" style="6" customWidth="1"/>
    <col min="6918" max="6918" width="12" style="6" customWidth="1"/>
    <col min="6919" max="6919" width="4.6640625" style="6" customWidth="1"/>
    <col min="6920" max="6920" width="9" style="6" customWidth="1"/>
    <col min="6921" max="6921" width="8.44140625" style="6" customWidth="1"/>
    <col min="6922" max="6923" width="13.33203125" style="6" customWidth="1"/>
    <col min="6924" max="6924" width="10.44140625" style="6" customWidth="1"/>
    <col min="6925" max="6925" width="12.6640625" style="6" customWidth="1"/>
    <col min="6926" max="6926" width="9.33203125" style="6" customWidth="1"/>
    <col min="6927" max="7168" width="11.44140625" style="6"/>
    <col min="7169" max="7169" width="3.33203125" style="6" customWidth="1"/>
    <col min="7170" max="7170" width="22.5546875" style="6" customWidth="1"/>
    <col min="7171" max="7171" width="18" style="6" customWidth="1"/>
    <col min="7172" max="7172" width="15.44140625" style="6" customWidth="1"/>
    <col min="7173" max="7173" width="12.5546875" style="6" customWidth="1"/>
    <col min="7174" max="7174" width="12" style="6" customWidth="1"/>
    <col min="7175" max="7175" width="4.6640625" style="6" customWidth="1"/>
    <col min="7176" max="7176" width="9" style="6" customWidth="1"/>
    <col min="7177" max="7177" width="8.44140625" style="6" customWidth="1"/>
    <col min="7178" max="7179" width="13.33203125" style="6" customWidth="1"/>
    <col min="7180" max="7180" width="10.44140625" style="6" customWidth="1"/>
    <col min="7181" max="7181" width="12.6640625" style="6" customWidth="1"/>
    <col min="7182" max="7182" width="9.33203125" style="6" customWidth="1"/>
    <col min="7183" max="7424" width="11.44140625" style="6"/>
    <col min="7425" max="7425" width="3.33203125" style="6" customWidth="1"/>
    <col min="7426" max="7426" width="22.5546875" style="6" customWidth="1"/>
    <col min="7427" max="7427" width="18" style="6" customWidth="1"/>
    <col min="7428" max="7428" width="15.44140625" style="6" customWidth="1"/>
    <col min="7429" max="7429" width="12.5546875" style="6" customWidth="1"/>
    <col min="7430" max="7430" width="12" style="6" customWidth="1"/>
    <col min="7431" max="7431" width="4.6640625" style="6" customWidth="1"/>
    <col min="7432" max="7432" width="9" style="6" customWidth="1"/>
    <col min="7433" max="7433" width="8.44140625" style="6" customWidth="1"/>
    <col min="7434" max="7435" width="13.33203125" style="6" customWidth="1"/>
    <col min="7436" max="7436" width="10.44140625" style="6" customWidth="1"/>
    <col min="7437" max="7437" width="12.6640625" style="6" customWidth="1"/>
    <col min="7438" max="7438" width="9.33203125" style="6" customWidth="1"/>
    <col min="7439" max="7680" width="11.44140625" style="6"/>
    <col min="7681" max="7681" width="3.33203125" style="6" customWidth="1"/>
    <col min="7682" max="7682" width="22.5546875" style="6" customWidth="1"/>
    <col min="7683" max="7683" width="18" style="6" customWidth="1"/>
    <col min="7684" max="7684" width="15.44140625" style="6" customWidth="1"/>
    <col min="7685" max="7685" width="12.5546875" style="6" customWidth="1"/>
    <col min="7686" max="7686" width="12" style="6" customWidth="1"/>
    <col min="7687" max="7687" width="4.6640625" style="6" customWidth="1"/>
    <col min="7688" max="7688" width="9" style="6" customWidth="1"/>
    <col min="7689" max="7689" width="8.44140625" style="6" customWidth="1"/>
    <col min="7690" max="7691" width="13.33203125" style="6" customWidth="1"/>
    <col min="7692" max="7692" width="10.44140625" style="6" customWidth="1"/>
    <col min="7693" max="7693" width="12.6640625" style="6" customWidth="1"/>
    <col min="7694" max="7694" width="9.33203125" style="6" customWidth="1"/>
    <col min="7695" max="7936" width="11.44140625" style="6"/>
    <col min="7937" max="7937" width="3.33203125" style="6" customWidth="1"/>
    <col min="7938" max="7938" width="22.5546875" style="6" customWidth="1"/>
    <col min="7939" max="7939" width="18" style="6" customWidth="1"/>
    <col min="7940" max="7940" width="15.44140625" style="6" customWidth="1"/>
    <col min="7941" max="7941" width="12.5546875" style="6" customWidth="1"/>
    <col min="7942" max="7942" width="12" style="6" customWidth="1"/>
    <col min="7943" max="7943" width="4.6640625" style="6" customWidth="1"/>
    <col min="7944" max="7944" width="9" style="6" customWidth="1"/>
    <col min="7945" max="7945" width="8.44140625" style="6" customWidth="1"/>
    <col min="7946" max="7947" width="13.33203125" style="6" customWidth="1"/>
    <col min="7948" max="7948" width="10.44140625" style="6" customWidth="1"/>
    <col min="7949" max="7949" width="12.6640625" style="6" customWidth="1"/>
    <col min="7950" max="7950" width="9.33203125" style="6" customWidth="1"/>
    <col min="7951" max="8192" width="11.44140625" style="6"/>
    <col min="8193" max="8193" width="3.33203125" style="6" customWidth="1"/>
    <col min="8194" max="8194" width="22.5546875" style="6" customWidth="1"/>
    <col min="8195" max="8195" width="18" style="6" customWidth="1"/>
    <col min="8196" max="8196" width="15.44140625" style="6" customWidth="1"/>
    <col min="8197" max="8197" width="12.5546875" style="6" customWidth="1"/>
    <col min="8198" max="8198" width="12" style="6" customWidth="1"/>
    <col min="8199" max="8199" width="4.6640625" style="6" customWidth="1"/>
    <col min="8200" max="8200" width="9" style="6" customWidth="1"/>
    <col min="8201" max="8201" width="8.44140625" style="6" customWidth="1"/>
    <col min="8202" max="8203" width="13.33203125" style="6" customWidth="1"/>
    <col min="8204" max="8204" width="10.44140625" style="6" customWidth="1"/>
    <col min="8205" max="8205" width="12.6640625" style="6" customWidth="1"/>
    <col min="8206" max="8206" width="9.33203125" style="6" customWidth="1"/>
    <col min="8207" max="8448" width="11.44140625" style="6"/>
    <col min="8449" max="8449" width="3.33203125" style="6" customWidth="1"/>
    <col min="8450" max="8450" width="22.5546875" style="6" customWidth="1"/>
    <col min="8451" max="8451" width="18" style="6" customWidth="1"/>
    <col min="8452" max="8452" width="15.44140625" style="6" customWidth="1"/>
    <col min="8453" max="8453" width="12.5546875" style="6" customWidth="1"/>
    <col min="8454" max="8454" width="12" style="6" customWidth="1"/>
    <col min="8455" max="8455" width="4.6640625" style="6" customWidth="1"/>
    <col min="8456" max="8456" width="9" style="6" customWidth="1"/>
    <col min="8457" max="8457" width="8.44140625" style="6" customWidth="1"/>
    <col min="8458" max="8459" width="13.33203125" style="6" customWidth="1"/>
    <col min="8460" max="8460" width="10.44140625" style="6" customWidth="1"/>
    <col min="8461" max="8461" width="12.6640625" style="6" customWidth="1"/>
    <col min="8462" max="8462" width="9.33203125" style="6" customWidth="1"/>
    <col min="8463" max="8704" width="11.44140625" style="6"/>
    <col min="8705" max="8705" width="3.33203125" style="6" customWidth="1"/>
    <col min="8706" max="8706" width="22.5546875" style="6" customWidth="1"/>
    <col min="8707" max="8707" width="18" style="6" customWidth="1"/>
    <col min="8708" max="8708" width="15.44140625" style="6" customWidth="1"/>
    <col min="8709" max="8709" width="12.5546875" style="6" customWidth="1"/>
    <col min="8710" max="8710" width="12" style="6" customWidth="1"/>
    <col min="8711" max="8711" width="4.6640625" style="6" customWidth="1"/>
    <col min="8712" max="8712" width="9" style="6" customWidth="1"/>
    <col min="8713" max="8713" width="8.44140625" style="6" customWidth="1"/>
    <col min="8714" max="8715" width="13.33203125" style="6" customWidth="1"/>
    <col min="8716" max="8716" width="10.44140625" style="6" customWidth="1"/>
    <col min="8717" max="8717" width="12.6640625" style="6" customWidth="1"/>
    <col min="8718" max="8718" width="9.33203125" style="6" customWidth="1"/>
    <col min="8719" max="8960" width="11.44140625" style="6"/>
    <col min="8961" max="8961" width="3.33203125" style="6" customWidth="1"/>
    <col min="8962" max="8962" width="22.5546875" style="6" customWidth="1"/>
    <col min="8963" max="8963" width="18" style="6" customWidth="1"/>
    <col min="8964" max="8964" width="15.44140625" style="6" customWidth="1"/>
    <col min="8965" max="8965" width="12.5546875" style="6" customWidth="1"/>
    <col min="8966" max="8966" width="12" style="6" customWidth="1"/>
    <col min="8967" max="8967" width="4.6640625" style="6" customWidth="1"/>
    <col min="8968" max="8968" width="9" style="6" customWidth="1"/>
    <col min="8969" max="8969" width="8.44140625" style="6" customWidth="1"/>
    <col min="8970" max="8971" width="13.33203125" style="6" customWidth="1"/>
    <col min="8972" max="8972" width="10.44140625" style="6" customWidth="1"/>
    <col min="8973" max="8973" width="12.6640625" style="6" customWidth="1"/>
    <col min="8974" max="8974" width="9.33203125" style="6" customWidth="1"/>
    <col min="8975" max="9216" width="11.44140625" style="6"/>
    <col min="9217" max="9217" width="3.33203125" style="6" customWidth="1"/>
    <col min="9218" max="9218" width="22.5546875" style="6" customWidth="1"/>
    <col min="9219" max="9219" width="18" style="6" customWidth="1"/>
    <col min="9220" max="9220" width="15.44140625" style="6" customWidth="1"/>
    <col min="9221" max="9221" width="12.5546875" style="6" customWidth="1"/>
    <col min="9222" max="9222" width="12" style="6" customWidth="1"/>
    <col min="9223" max="9223" width="4.6640625" style="6" customWidth="1"/>
    <col min="9224" max="9224" width="9" style="6" customWidth="1"/>
    <col min="9225" max="9225" width="8.44140625" style="6" customWidth="1"/>
    <col min="9226" max="9227" width="13.33203125" style="6" customWidth="1"/>
    <col min="9228" max="9228" width="10.44140625" style="6" customWidth="1"/>
    <col min="9229" max="9229" width="12.6640625" style="6" customWidth="1"/>
    <col min="9230" max="9230" width="9.33203125" style="6" customWidth="1"/>
    <col min="9231" max="9472" width="11.44140625" style="6"/>
    <col min="9473" max="9473" width="3.33203125" style="6" customWidth="1"/>
    <col min="9474" max="9474" width="22.5546875" style="6" customWidth="1"/>
    <col min="9475" max="9475" width="18" style="6" customWidth="1"/>
    <col min="9476" max="9476" width="15.44140625" style="6" customWidth="1"/>
    <col min="9477" max="9477" width="12.5546875" style="6" customWidth="1"/>
    <col min="9478" max="9478" width="12" style="6" customWidth="1"/>
    <col min="9479" max="9479" width="4.6640625" style="6" customWidth="1"/>
    <col min="9480" max="9480" width="9" style="6" customWidth="1"/>
    <col min="9481" max="9481" width="8.44140625" style="6" customWidth="1"/>
    <col min="9482" max="9483" width="13.33203125" style="6" customWidth="1"/>
    <col min="9484" max="9484" width="10.44140625" style="6" customWidth="1"/>
    <col min="9485" max="9485" width="12.6640625" style="6" customWidth="1"/>
    <col min="9486" max="9486" width="9.33203125" style="6" customWidth="1"/>
    <col min="9487" max="9728" width="11.44140625" style="6"/>
    <col min="9729" max="9729" width="3.33203125" style="6" customWidth="1"/>
    <col min="9730" max="9730" width="22.5546875" style="6" customWidth="1"/>
    <col min="9731" max="9731" width="18" style="6" customWidth="1"/>
    <col min="9732" max="9732" width="15.44140625" style="6" customWidth="1"/>
    <col min="9733" max="9733" width="12.5546875" style="6" customWidth="1"/>
    <col min="9734" max="9734" width="12" style="6" customWidth="1"/>
    <col min="9735" max="9735" width="4.6640625" style="6" customWidth="1"/>
    <col min="9736" max="9736" width="9" style="6" customWidth="1"/>
    <col min="9737" max="9737" width="8.44140625" style="6" customWidth="1"/>
    <col min="9738" max="9739" width="13.33203125" style="6" customWidth="1"/>
    <col min="9740" max="9740" width="10.44140625" style="6" customWidth="1"/>
    <col min="9741" max="9741" width="12.6640625" style="6" customWidth="1"/>
    <col min="9742" max="9742" width="9.33203125" style="6" customWidth="1"/>
    <col min="9743" max="9984" width="11.44140625" style="6"/>
    <col min="9985" max="9985" width="3.33203125" style="6" customWidth="1"/>
    <col min="9986" max="9986" width="22.5546875" style="6" customWidth="1"/>
    <col min="9987" max="9987" width="18" style="6" customWidth="1"/>
    <col min="9988" max="9988" width="15.44140625" style="6" customWidth="1"/>
    <col min="9989" max="9989" width="12.5546875" style="6" customWidth="1"/>
    <col min="9990" max="9990" width="12" style="6" customWidth="1"/>
    <col min="9991" max="9991" width="4.6640625" style="6" customWidth="1"/>
    <col min="9992" max="9992" width="9" style="6" customWidth="1"/>
    <col min="9993" max="9993" width="8.44140625" style="6" customWidth="1"/>
    <col min="9994" max="9995" width="13.33203125" style="6" customWidth="1"/>
    <col min="9996" max="9996" width="10.44140625" style="6" customWidth="1"/>
    <col min="9997" max="9997" width="12.6640625" style="6" customWidth="1"/>
    <col min="9998" max="9998" width="9.33203125" style="6" customWidth="1"/>
    <col min="9999" max="10240" width="11.44140625" style="6"/>
    <col min="10241" max="10241" width="3.33203125" style="6" customWidth="1"/>
    <col min="10242" max="10242" width="22.5546875" style="6" customWidth="1"/>
    <col min="10243" max="10243" width="18" style="6" customWidth="1"/>
    <col min="10244" max="10244" width="15.44140625" style="6" customWidth="1"/>
    <col min="10245" max="10245" width="12.5546875" style="6" customWidth="1"/>
    <col min="10246" max="10246" width="12" style="6" customWidth="1"/>
    <col min="10247" max="10247" width="4.6640625" style="6" customWidth="1"/>
    <col min="10248" max="10248" width="9" style="6" customWidth="1"/>
    <col min="10249" max="10249" width="8.44140625" style="6" customWidth="1"/>
    <col min="10250" max="10251" width="13.33203125" style="6" customWidth="1"/>
    <col min="10252" max="10252" width="10.44140625" style="6" customWidth="1"/>
    <col min="10253" max="10253" width="12.6640625" style="6" customWidth="1"/>
    <col min="10254" max="10254" width="9.33203125" style="6" customWidth="1"/>
    <col min="10255" max="10496" width="11.44140625" style="6"/>
    <col min="10497" max="10497" width="3.33203125" style="6" customWidth="1"/>
    <col min="10498" max="10498" width="22.5546875" style="6" customWidth="1"/>
    <col min="10499" max="10499" width="18" style="6" customWidth="1"/>
    <col min="10500" max="10500" width="15.44140625" style="6" customWidth="1"/>
    <col min="10501" max="10501" width="12.5546875" style="6" customWidth="1"/>
    <col min="10502" max="10502" width="12" style="6" customWidth="1"/>
    <col min="10503" max="10503" width="4.6640625" style="6" customWidth="1"/>
    <col min="10504" max="10504" width="9" style="6" customWidth="1"/>
    <col min="10505" max="10505" width="8.44140625" style="6" customWidth="1"/>
    <col min="10506" max="10507" width="13.33203125" style="6" customWidth="1"/>
    <col min="10508" max="10508" width="10.44140625" style="6" customWidth="1"/>
    <col min="10509" max="10509" width="12.6640625" style="6" customWidth="1"/>
    <col min="10510" max="10510" width="9.33203125" style="6" customWidth="1"/>
    <col min="10511" max="10752" width="11.44140625" style="6"/>
    <col min="10753" max="10753" width="3.33203125" style="6" customWidth="1"/>
    <col min="10754" max="10754" width="22.5546875" style="6" customWidth="1"/>
    <col min="10755" max="10755" width="18" style="6" customWidth="1"/>
    <col min="10756" max="10756" width="15.44140625" style="6" customWidth="1"/>
    <col min="10757" max="10757" width="12.5546875" style="6" customWidth="1"/>
    <col min="10758" max="10758" width="12" style="6" customWidth="1"/>
    <col min="10759" max="10759" width="4.6640625" style="6" customWidth="1"/>
    <col min="10760" max="10760" width="9" style="6" customWidth="1"/>
    <col min="10761" max="10761" width="8.44140625" style="6" customWidth="1"/>
    <col min="10762" max="10763" width="13.33203125" style="6" customWidth="1"/>
    <col min="10764" max="10764" width="10.44140625" style="6" customWidth="1"/>
    <col min="10765" max="10765" width="12.6640625" style="6" customWidth="1"/>
    <col min="10766" max="10766" width="9.33203125" style="6" customWidth="1"/>
    <col min="10767" max="11008" width="11.44140625" style="6"/>
    <col min="11009" max="11009" width="3.33203125" style="6" customWidth="1"/>
    <col min="11010" max="11010" width="22.5546875" style="6" customWidth="1"/>
    <col min="11011" max="11011" width="18" style="6" customWidth="1"/>
    <col min="11012" max="11012" width="15.44140625" style="6" customWidth="1"/>
    <col min="11013" max="11013" width="12.5546875" style="6" customWidth="1"/>
    <col min="11014" max="11014" width="12" style="6" customWidth="1"/>
    <col min="11015" max="11015" width="4.6640625" style="6" customWidth="1"/>
    <col min="11016" max="11016" width="9" style="6" customWidth="1"/>
    <col min="11017" max="11017" width="8.44140625" style="6" customWidth="1"/>
    <col min="11018" max="11019" width="13.33203125" style="6" customWidth="1"/>
    <col min="11020" max="11020" width="10.44140625" style="6" customWidth="1"/>
    <col min="11021" max="11021" width="12.6640625" style="6" customWidth="1"/>
    <col min="11022" max="11022" width="9.33203125" style="6" customWidth="1"/>
    <col min="11023" max="11264" width="11.44140625" style="6"/>
    <col min="11265" max="11265" width="3.33203125" style="6" customWidth="1"/>
    <col min="11266" max="11266" width="22.5546875" style="6" customWidth="1"/>
    <col min="11267" max="11267" width="18" style="6" customWidth="1"/>
    <col min="11268" max="11268" width="15.44140625" style="6" customWidth="1"/>
    <col min="11269" max="11269" width="12.5546875" style="6" customWidth="1"/>
    <col min="11270" max="11270" width="12" style="6" customWidth="1"/>
    <col min="11271" max="11271" width="4.6640625" style="6" customWidth="1"/>
    <col min="11272" max="11272" width="9" style="6" customWidth="1"/>
    <col min="11273" max="11273" width="8.44140625" style="6" customWidth="1"/>
    <col min="11274" max="11275" width="13.33203125" style="6" customWidth="1"/>
    <col min="11276" max="11276" width="10.44140625" style="6" customWidth="1"/>
    <col min="11277" max="11277" width="12.6640625" style="6" customWidth="1"/>
    <col min="11278" max="11278" width="9.33203125" style="6" customWidth="1"/>
    <col min="11279" max="11520" width="11.44140625" style="6"/>
    <col min="11521" max="11521" width="3.33203125" style="6" customWidth="1"/>
    <col min="11522" max="11522" width="22.5546875" style="6" customWidth="1"/>
    <col min="11523" max="11523" width="18" style="6" customWidth="1"/>
    <col min="11524" max="11524" width="15.44140625" style="6" customWidth="1"/>
    <col min="11525" max="11525" width="12.5546875" style="6" customWidth="1"/>
    <col min="11526" max="11526" width="12" style="6" customWidth="1"/>
    <col min="11527" max="11527" width="4.6640625" style="6" customWidth="1"/>
    <col min="11528" max="11528" width="9" style="6" customWidth="1"/>
    <col min="11529" max="11529" width="8.44140625" style="6" customWidth="1"/>
    <col min="11530" max="11531" width="13.33203125" style="6" customWidth="1"/>
    <col min="11532" max="11532" width="10.44140625" style="6" customWidth="1"/>
    <col min="11533" max="11533" width="12.6640625" style="6" customWidth="1"/>
    <col min="11534" max="11534" width="9.33203125" style="6" customWidth="1"/>
    <col min="11535" max="11776" width="11.44140625" style="6"/>
    <col min="11777" max="11777" width="3.33203125" style="6" customWidth="1"/>
    <col min="11778" max="11778" width="22.5546875" style="6" customWidth="1"/>
    <col min="11779" max="11779" width="18" style="6" customWidth="1"/>
    <col min="11780" max="11780" width="15.44140625" style="6" customWidth="1"/>
    <col min="11781" max="11781" width="12.5546875" style="6" customWidth="1"/>
    <col min="11782" max="11782" width="12" style="6" customWidth="1"/>
    <col min="11783" max="11783" width="4.6640625" style="6" customWidth="1"/>
    <col min="11784" max="11784" width="9" style="6" customWidth="1"/>
    <col min="11785" max="11785" width="8.44140625" style="6" customWidth="1"/>
    <col min="11786" max="11787" width="13.33203125" style="6" customWidth="1"/>
    <col min="11788" max="11788" width="10.44140625" style="6" customWidth="1"/>
    <col min="11789" max="11789" width="12.6640625" style="6" customWidth="1"/>
    <col min="11790" max="11790" width="9.33203125" style="6" customWidth="1"/>
    <col min="11791" max="12032" width="11.44140625" style="6"/>
    <col min="12033" max="12033" width="3.33203125" style="6" customWidth="1"/>
    <col min="12034" max="12034" width="22.5546875" style="6" customWidth="1"/>
    <col min="12035" max="12035" width="18" style="6" customWidth="1"/>
    <col min="12036" max="12036" width="15.44140625" style="6" customWidth="1"/>
    <col min="12037" max="12037" width="12.5546875" style="6" customWidth="1"/>
    <col min="12038" max="12038" width="12" style="6" customWidth="1"/>
    <col min="12039" max="12039" width="4.6640625" style="6" customWidth="1"/>
    <col min="12040" max="12040" width="9" style="6" customWidth="1"/>
    <col min="12041" max="12041" width="8.44140625" style="6" customWidth="1"/>
    <col min="12042" max="12043" width="13.33203125" style="6" customWidth="1"/>
    <col min="12044" max="12044" width="10.44140625" style="6" customWidth="1"/>
    <col min="12045" max="12045" width="12.6640625" style="6" customWidth="1"/>
    <col min="12046" max="12046" width="9.33203125" style="6" customWidth="1"/>
    <col min="12047" max="12288" width="11.44140625" style="6"/>
    <col min="12289" max="12289" width="3.33203125" style="6" customWidth="1"/>
    <col min="12290" max="12290" width="22.5546875" style="6" customWidth="1"/>
    <col min="12291" max="12291" width="18" style="6" customWidth="1"/>
    <col min="12292" max="12292" width="15.44140625" style="6" customWidth="1"/>
    <col min="12293" max="12293" width="12.5546875" style="6" customWidth="1"/>
    <col min="12294" max="12294" width="12" style="6" customWidth="1"/>
    <col min="12295" max="12295" width="4.6640625" style="6" customWidth="1"/>
    <col min="12296" max="12296" width="9" style="6" customWidth="1"/>
    <col min="12297" max="12297" width="8.44140625" style="6" customWidth="1"/>
    <col min="12298" max="12299" width="13.33203125" style="6" customWidth="1"/>
    <col min="12300" max="12300" width="10.44140625" style="6" customWidth="1"/>
    <col min="12301" max="12301" width="12.6640625" style="6" customWidth="1"/>
    <col min="12302" max="12302" width="9.33203125" style="6" customWidth="1"/>
    <col min="12303" max="12544" width="11.44140625" style="6"/>
    <col min="12545" max="12545" width="3.33203125" style="6" customWidth="1"/>
    <col min="12546" max="12546" width="22.5546875" style="6" customWidth="1"/>
    <col min="12547" max="12547" width="18" style="6" customWidth="1"/>
    <col min="12548" max="12548" width="15.44140625" style="6" customWidth="1"/>
    <col min="12549" max="12549" width="12.5546875" style="6" customWidth="1"/>
    <col min="12550" max="12550" width="12" style="6" customWidth="1"/>
    <col min="12551" max="12551" width="4.6640625" style="6" customWidth="1"/>
    <col min="12552" max="12552" width="9" style="6" customWidth="1"/>
    <col min="12553" max="12553" width="8.44140625" style="6" customWidth="1"/>
    <col min="12554" max="12555" width="13.33203125" style="6" customWidth="1"/>
    <col min="12556" max="12556" width="10.44140625" style="6" customWidth="1"/>
    <col min="12557" max="12557" width="12.6640625" style="6" customWidth="1"/>
    <col min="12558" max="12558" width="9.33203125" style="6" customWidth="1"/>
    <col min="12559" max="12800" width="11.44140625" style="6"/>
    <col min="12801" max="12801" width="3.33203125" style="6" customWidth="1"/>
    <col min="12802" max="12802" width="22.5546875" style="6" customWidth="1"/>
    <col min="12803" max="12803" width="18" style="6" customWidth="1"/>
    <col min="12804" max="12804" width="15.44140625" style="6" customWidth="1"/>
    <col min="12805" max="12805" width="12.5546875" style="6" customWidth="1"/>
    <col min="12806" max="12806" width="12" style="6" customWidth="1"/>
    <col min="12807" max="12807" width="4.6640625" style="6" customWidth="1"/>
    <col min="12808" max="12808" width="9" style="6" customWidth="1"/>
    <col min="12809" max="12809" width="8.44140625" style="6" customWidth="1"/>
    <col min="12810" max="12811" width="13.33203125" style="6" customWidth="1"/>
    <col min="12812" max="12812" width="10.44140625" style="6" customWidth="1"/>
    <col min="12813" max="12813" width="12.6640625" style="6" customWidth="1"/>
    <col min="12814" max="12814" width="9.33203125" style="6" customWidth="1"/>
    <col min="12815" max="13056" width="11.44140625" style="6"/>
    <col min="13057" max="13057" width="3.33203125" style="6" customWidth="1"/>
    <col min="13058" max="13058" width="22.5546875" style="6" customWidth="1"/>
    <col min="13059" max="13059" width="18" style="6" customWidth="1"/>
    <col min="13060" max="13060" width="15.44140625" style="6" customWidth="1"/>
    <col min="13061" max="13061" width="12.5546875" style="6" customWidth="1"/>
    <col min="13062" max="13062" width="12" style="6" customWidth="1"/>
    <col min="13063" max="13063" width="4.6640625" style="6" customWidth="1"/>
    <col min="13064" max="13064" width="9" style="6" customWidth="1"/>
    <col min="13065" max="13065" width="8.44140625" style="6" customWidth="1"/>
    <col min="13066" max="13067" width="13.33203125" style="6" customWidth="1"/>
    <col min="13068" max="13068" width="10.44140625" style="6" customWidth="1"/>
    <col min="13069" max="13069" width="12.6640625" style="6" customWidth="1"/>
    <col min="13070" max="13070" width="9.33203125" style="6" customWidth="1"/>
    <col min="13071" max="13312" width="11.44140625" style="6"/>
    <col min="13313" max="13313" width="3.33203125" style="6" customWidth="1"/>
    <col min="13314" max="13314" width="22.5546875" style="6" customWidth="1"/>
    <col min="13315" max="13315" width="18" style="6" customWidth="1"/>
    <col min="13316" max="13316" width="15.44140625" style="6" customWidth="1"/>
    <col min="13317" max="13317" width="12.5546875" style="6" customWidth="1"/>
    <col min="13318" max="13318" width="12" style="6" customWidth="1"/>
    <col min="13319" max="13319" width="4.6640625" style="6" customWidth="1"/>
    <col min="13320" max="13320" width="9" style="6" customWidth="1"/>
    <col min="13321" max="13321" width="8.44140625" style="6" customWidth="1"/>
    <col min="13322" max="13323" width="13.33203125" style="6" customWidth="1"/>
    <col min="13324" max="13324" width="10.44140625" style="6" customWidth="1"/>
    <col min="13325" max="13325" width="12.6640625" style="6" customWidth="1"/>
    <col min="13326" max="13326" width="9.33203125" style="6" customWidth="1"/>
    <col min="13327" max="13568" width="11.44140625" style="6"/>
    <col min="13569" max="13569" width="3.33203125" style="6" customWidth="1"/>
    <col min="13570" max="13570" width="22.5546875" style="6" customWidth="1"/>
    <col min="13571" max="13571" width="18" style="6" customWidth="1"/>
    <col min="13572" max="13572" width="15.44140625" style="6" customWidth="1"/>
    <col min="13573" max="13573" width="12.5546875" style="6" customWidth="1"/>
    <col min="13574" max="13574" width="12" style="6" customWidth="1"/>
    <col min="13575" max="13575" width="4.6640625" style="6" customWidth="1"/>
    <col min="13576" max="13576" width="9" style="6" customWidth="1"/>
    <col min="13577" max="13577" width="8.44140625" style="6" customWidth="1"/>
    <col min="13578" max="13579" width="13.33203125" style="6" customWidth="1"/>
    <col min="13580" max="13580" width="10.44140625" style="6" customWidth="1"/>
    <col min="13581" max="13581" width="12.6640625" style="6" customWidth="1"/>
    <col min="13582" max="13582" width="9.33203125" style="6" customWidth="1"/>
    <col min="13583" max="13824" width="11.44140625" style="6"/>
    <col min="13825" max="13825" width="3.33203125" style="6" customWidth="1"/>
    <col min="13826" max="13826" width="22.5546875" style="6" customWidth="1"/>
    <col min="13827" max="13827" width="18" style="6" customWidth="1"/>
    <col min="13828" max="13828" width="15.44140625" style="6" customWidth="1"/>
    <col min="13829" max="13829" width="12.5546875" style="6" customWidth="1"/>
    <col min="13830" max="13830" width="12" style="6" customWidth="1"/>
    <col min="13831" max="13831" width="4.6640625" style="6" customWidth="1"/>
    <col min="13832" max="13832" width="9" style="6" customWidth="1"/>
    <col min="13833" max="13833" width="8.44140625" style="6" customWidth="1"/>
    <col min="13834" max="13835" width="13.33203125" style="6" customWidth="1"/>
    <col min="13836" max="13836" width="10.44140625" style="6" customWidth="1"/>
    <col min="13837" max="13837" width="12.6640625" style="6" customWidth="1"/>
    <col min="13838" max="13838" width="9.33203125" style="6" customWidth="1"/>
    <col min="13839" max="14080" width="11.44140625" style="6"/>
    <col min="14081" max="14081" width="3.33203125" style="6" customWidth="1"/>
    <col min="14082" max="14082" width="22.5546875" style="6" customWidth="1"/>
    <col min="14083" max="14083" width="18" style="6" customWidth="1"/>
    <col min="14084" max="14084" width="15.44140625" style="6" customWidth="1"/>
    <col min="14085" max="14085" width="12.5546875" style="6" customWidth="1"/>
    <col min="14086" max="14086" width="12" style="6" customWidth="1"/>
    <col min="14087" max="14087" width="4.6640625" style="6" customWidth="1"/>
    <col min="14088" max="14088" width="9" style="6" customWidth="1"/>
    <col min="14089" max="14089" width="8.44140625" style="6" customWidth="1"/>
    <col min="14090" max="14091" width="13.33203125" style="6" customWidth="1"/>
    <col min="14092" max="14092" width="10.44140625" style="6" customWidth="1"/>
    <col min="14093" max="14093" width="12.6640625" style="6" customWidth="1"/>
    <col min="14094" max="14094" width="9.33203125" style="6" customWidth="1"/>
    <col min="14095" max="14336" width="11.44140625" style="6"/>
    <col min="14337" max="14337" width="3.33203125" style="6" customWidth="1"/>
    <col min="14338" max="14338" width="22.5546875" style="6" customWidth="1"/>
    <col min="14339" max="14339" width="18" style="6" customWidth="1"/>
    <col min="14340" max="14340" width="15.44140625" style="6" customWidth="1"/>
    <col min="14341" max="14341" width="12.5546875" style="6" customWidth="1"/>
    <col min="14342" max="14342" width="12" style="6" customWidth="1"/>
    <col min="14343" max="14343" width="4.6640625" style="6" customWidth="1"/>
    <col min="14344" max="14344" width="9" style="6" customWidth="1"/>
    <col min="14345" max="14345" width="8.44140625" style="6" customWidth="1"/>
    <col min="14346" max="14347" width="13.33203125" style="6" customWidth="1"/>
    <col min="14348" max="14348" width="10.44140625" style="6" customWidth="1"/>
    <col min="14349" max="14349" width="12.6640625" style="6" customWidth="1"/>
    <col min="14350" max="14350" width="9.33203125" style="6" customWidth="1"/>
    <col min="14351" max="14592" width="11.44140625" style="6"/>
    <col min="14593" max="14593" width="3.33203125" style="6" customWidth="1"/>
    <col min="14594" max="14594" width="22.5546875" style="6" customWidth="1"/>
    <col min="14595" max="14595" width="18" style="6" customWidth="1"/>
    <col min="14596" max="14596" width="15.44140625" style="6" customWidth="1"/>
    <col min="14597" max="14597" width="12.5546875" style="6" customWidth="1"/>
    <col min="14598" max="14598" width="12" style="6" customWidth="1"/>
    <col min="14599" max="14599" width="4.6640625" style="6" customWidth="1"/>
    <col min="14600" max="14600" width="9" style="6" customWidth="1"/>
    <col min="14601" max="14601" width="8.44140625" style="6" customWidth="1"/>
    <col min="14602" max="14603" width="13.33203125" style="6" customWidth="1"/>
    <col min="14604" max="14604" width="10.44140625" style="6" customWidth="1"/>
    <col min="14605" max="14605" width="12.6640625" style="6" customWidth="1"/>
    <col min="14606" max="14606" width="9.33203125" style="6" customWidth="1"/>
    <col min="14607" max="14848" width="11.44140625" style="6"/>
    <col min="14849" max="14849" width="3.33203125" style="6" customWidth="1"/>
    <col min="14850" max="14850" width="22.5546875" style="6" customWidth="1"/>
    <col min="14851" max="14851" width="18" style="6" customWidth="1"/>
    <col min="14852" max="14852" width="15.44140625" style="6" customWidth="1"/>
    <col min="14853" max="14853" width="12.5546875" style="6" customWidth="1"/>
    <col min="14854" max="14854" width="12" style="6" customWidth="1"/>
    <col min="14855" max="14855" width="4.6640625" style="6" customWidth="1"/>
    <col min="14856" max="14856" width="9" style="6" customWidth="1"/>
    <col min="14857" max="14857" width="8.44140625" style="6" customWidth="1"/>
    <col min="14858" max="14859" width="13.33203125" style="6" customWidth="1"/>
    <col min="14860" max="14860" width="10.44140625" style="6" customWidth="1"/>
    <col min="14861" max="14861" width="12.6640625" style="6" customWidth="1"/>
    <col min="14862" max="14862" width="9.33203125" style="6" customWidth="1"/>
    <col min="14863" max="15104" width="11.44140625" style="6"/>
    <col min="15105" max="15105" width="3.33203125" style="6" customWidth="1"/>
    <col min="15106" max="15106" width="22.5546875" style="6" customWidth="1"/>
    <col min="15107" max="15107" width="18" style="6" customWidth="1"/>
    <col min="15108" max="15108" width="15.44140625" style="6" customWidth="1"/>
    <col min="15109" max="15109" width="12.5546875" style="6" customWidth="1"/>
    <col min="15110" max="15110" width="12" style="6" customWidth="1"/>
    <col min="15111" max="15111" width="4.6640625" style="6" customWidth="1"/>
    <col min="15112" max="15112" width="9" style="6" customWidth="1"/>
    <col min="15113" max="15113" width="8.44140625" style="6" customWidth="1"/>
    <col min="15114" max="15115" width="13.33203125" style="6" customWidth="1"/>
    <col min="15116" max="15116" width="10.44140625" style="6" customWidth="1"/>
    <col min="15117" max="15117" width="12.6640625" style="6" customWidth="1"/>
    <col min="15118" max="15118" width="9.33203125" style="6" customWidth="1"/>
    <col min="15119" max="15360" width="11.44140625" style="6"/>
    <col min="15361" max="15361" width="3.33203125" style="6" customWidth="1"/>
    <col min="15362" max="15362" width="22.5546875" style="6" customWidth="1"/>
    <col min="15363" max="15363" width="18" style="6" customWidth="1"/>
    <col min="15364" max="15364" width="15.44140625" style="6" customWidth="1"/>
    <col min="15365" max="15365" width="12.5546875" style="6" customWidth="1"/>
    <col min="15366" max="15366" width="12" style="6" customWidth="1"/>
    <col min="15367" max="15367" width="4.6640625" style="6" customWidth="1"/>
    <col min="15368" max="15368" width="9" style="6" customWidth="1"/>
    <col min="15369" max="15369" width="8.44140625" style="6" customWidth="1"/>
    <col min="15370" max="15371" width="13.33203125" style="6" customWidth="1"/>
    <col min="15372" max="15372" width="10.44140625" style="6" customWidth="1"/>
    <col min="15373" max="15373" width="12.6640625" style="6" customWidth="1"/>
    <col min="15374" max="15374" width="9.33203125" style="6" customWidth="1"/>
    <col min="15375" max="15616" width="11.44140625" style="6"/>
    <col min="15617" max="15617" width="3.33203125" style="6" customWidth="1"/>
    <col min="15618" max="15618" width="22.5546875" style="6" customWidth="1"/>
    <col min="15619" max="15619" width="18" style="6" customWidth="1"/>
    <col min="15620" max="15620" width="15.44140625" style="6" customWidth="1"/>
    <col min="15621" max="15621" width="12.5546875" style="6" customWidth="1"/>
    <col min="15622" max="15622" width="12" style="6" customWidth="1"/>
    <col min="15623" max="15623" width="4.6640625" style="6" customWidth="1"/>
    <col min="15624" max="15624" width="9" style="6" customWidth="1"/>
    <col min="15625" max="15625" width="8.44140625" style="6" customWidth="1"/>
    <col min="15626" max="15627" width="13.33203125" style="6" customWidth="1"/>
    <col min="15628" max="15628" width="10.44140625" style="6" customWidth="1"/>
    <col min="15629" max="15629" width="12.6640625" style="6" customWidth="1"/>
    <col min="15630" max="15630" width="9.33203125" style="6" customWidth="1"/>
    <col min="15631" max="15872" width="11.44140625" style="6"/>
    <col min="15873" max="15873" width="3.33203125" style="6" customWidth="1"/>
    <col min="15874" max="15874" width="22.5546875" style="6" customWidth="1"/>
    <col min="15875" max="15875" width="18" style="6" customWidth="1"/>
    <col min="15876" max="15876" width="15.44140625" style="6" customWidth="1"/>
    <col min="15877" max="15877" width="12.5546875" style="6" customWidth="1"/>
    <col min="15878" max="15878" width="12" style="6" customWidth="1"/>
    <col min="15879" max="15879" width="4.6640625" style="6" customWidth="1"/>
    <col min="15880" max="15880" width="9" style="6" customWidth="1"/>
    <col min="15881" max="15881" width="8.44140625" style="6" customWidth="1"/>
    <col min="15882" max="15883" width="13.33203125" style="6" customWidth="1"/>
    <col min="15884" max="15884" width="10.44140625" style="6" customWidth="1"/>
    <col min="15885" max="15885" width="12.6640625" style="6" customWidth="1"/>
    <col min="15886" max="15886" width="9.33203125" style="6" customWidth="1"/>
    <col min="15887" max="16128" width="11.44140625" style="6"/>
    <col min="16129" max="16129" width="3.33203125" style="6" customWidth="1"/>
    <col min="16130" max="16130" width="22.5546875" style="6" customWidth="1"/>
    <col min="16131" max="16131" width="18" style="6" customWidth="1"/>
    <col min="16132" max="16132" width="15.44140625" style="6" customWidth="1"/>
    <col min="16133" max="16133" width="12.5546875" style="6" customWidth="1"/>
    <col min="16134" max="16134" width="12" style="6" customWidth="1"/>
    <col min="16135" max="16135" width="4.6640625" style="6" customWidth="1"/>
    <col min="16136" max="16136" width="9" style="6" customWidth="1"/>
    <col min="16137" max="16137" width="8.44140625" style="6" customWidth="1"/>
    <col min="16138" max="16139" width="13.33203125" style="6" customWidth="1"/>
    <col min="16140" max="16140" width="10.44140625" style="6" customWidth="1"/>
    <col min="16141" max="16141" width="12.6640625" style="6" customWidth="1"/>
    <col min="16142" max="16142" width="9.33203125" style="6" customWidth="1"/>
    <col min="16143" max="16384" width="11.44140625" style="6"/>
  </cols>
  <sheetData>
    <row r="1" spans="2:21" ht="22.5" customHeight="1" x14ac:dyDescent="0.4">
      <c r="C1" s="2"/>
      <c r="E1" s="138" t="s">
        <v>0</v>
      </c>
      <c r="F1" s="138"/>
      <c r="G1" s="138"/>
      <c r="H1" s="138"/>
      <c r="I1" s="138"/>
    </row>
    <row r="2" spans="2:21" ht="7.5" customHeight="1" x14ac:dyDescent="0.4">
      <c r="C2" s="2"/>
      <c r="E2" s="7"/>
      <c r="F2" s="5"/>
      <c r="G2" s="5"/>
      <c r="H2" s="5"/>
      <c r="I2" s="5"/>
    </row>
    <row r="3" spans="2:21" ht="21" thickBot="1" x14ac:dyDescent="0.4">
      <c r="C3" s="2"/>
      <c r="E3" s="139" t="s">
        <v>76</v>
      </c>
      <c r="F3" s="139"/>
      <c r="G3" s="139"/>
      <c r="H3" s="139"/>
      <c r="I3" s="139"/>
    </row>
    <row r="4" spans="2:21" ht="32.25" customHeight="1" thickBot="1" x14ac:dyDescent="0.4">
      <c r="B4" s="113" t="s">
        <v>1</v>
      </c>
      <c r="C4" s="114"/>
      <c r="D4" s="115"/>
      <c r="E4" s="6"/>
      <c r="F4" s="8"/>
      <c r="G4" s="5"/>
      <c r="H4" s="5"/>
      <c r="I4" s="9" t="s">
        <v>2</v>
      </c>
      <c r="J4" s="10"/>
      <c r="K4" s="11"/>
    </row>
    <row r="5" spans="2:21" ht="9.75" customHeight="1" thickBot="1" x14ac:dyDescent="0.35">
      <c r="C5" s="12"/>
      <c r="D5" s="5"/>
      <c r="E5" s="5"/>
      <c r="F5" s="5"/>
      <c r="G5" s="5"/>
      <c r="H5" s="5"/>
      <c r="I5" s="5"/>
      <c r="K5" s="11"/>
    </row>
    <row r="6" spans="2:21" ht="42.75" customHeight="1" thickBot="1" x14ac:dyDescent="0.3">
      <c r="B6" s="13" t="s">
        <v>3</v>
      </c>
      <c r="C6" s="140"/>
      <c r="D6" s="141"/>
      <c r="E6" s="142"/>
      <c r="F6" s="143" t="s">
        <v>4</v>
      </c>
      <c r="G6" s="144"/>
      <c r="H6" s="140"/>
      <c r="I6" s="141"/>
      <c r="J6" s="141"/>
      <c r="K6" s="142"/>
    </row>
    <row r="7" spans="2:21" ht="22.5" customHeight="1" x14ac:dyDescent="0.25">
      <c r="B7" s="116" t="s">
        <v>5</v>
      </c>
      <c r="C7" s="118">
        <v>368</v>
      </c>
      <c r="D7" s="119"/>
      <c r="E7" s="119"/>
      <c r="F7" s="119"/>
      <c r="G7" s="119"/>
      <c r="H7" s="119"/>
      <c r="I7" s="119"/>
      <c r="J7" s="119"/>
      <c r="K7" s="120"/>
    </row>
    <row r="8" spans="2:21" ht="22.5" customHeight="1" thickBot="1" x14ac:dyDescent="0.3">
      <c r="B8" s="117"/>
      <c r="C8" s="121"/>
      <c r="D8" s="122"/>
      <c r="E8" s="122"/>
      <c r="F8" s="122"/>
      <c r="G8" s="122"/>
      <c r="H8" s="122"/>
      <c r="I8" s="122"/>
      <c r="J8" s="122"/>
      <c r="K8" s="123"/>
    </row>
    <row r="9" spans="2:21" ht="29.25" customHeight="1" thickBot="1" x14ac:dyDescent="0.35">
      <c r="B9" s="13" t="s">
        <v>6</v>
      </c>
      <c r="C9" s="128"/>
      <c r="D9" s="129"/>
      <c r="E9" s="130"/>
      <c r="F9" s="131"/>
      <c r="G9" s="130"/>
      <c r="H9" s="132"/>
      <c r="I9" s="132"/>
      <c r="J9" s="131"/>
      <c r="K9" s="11"/>
    </row>
    <row r="10" spans="2:21" ht="22.5" customHeight="1" thickBot="1" x14ac:dyDescent="0.3">
      <c r="B10" s="14" t="s">
        <v>7</v>
      </c>
      <c r="C10" s="133"/>
      <c r="D10" s="134"/>
      <c r="E10" s="134"/>
      <c r="F10" s="134"/>
      <c r="G10" s="134"/>
      <c r="H10" s="134"/>
      <c r="I10" s="134"/>
      <c r="J10" s="134"/>
      <c r="K10" s="135"/>
    </row>
    <row r="11" spans="2:21" ht="9" customHeight="1" thickBot="1" x14ac:dyDescent="0.3">
      <c r="B11" s="136"/>
      <c r="C11" s="137"/>
      <c r="D11" s="137"/>
      <c r="E11" s="137"/>
      <c r="F11" s="137"/>
      <c r="G11" s="137"/>
      <c r="H11" s="137"/>
      <c r="I11" s="137"/>
      <c r="J11" s="137"/>
      <c r="K11" s="137"/>
    </row>
    <row r="12" spans="2:21" ht="22.5" customHeight="1" thickBot="1" x14ac:dyDescent="0.3">
      <c r="B12" s="15" t="s">
        <v>8</v>
      </c>
      <c r="C12" s="16" t="s">
        <v>9</v>
      </c>
      <c r="D12" s="124"/>
      <c r="E12" s="124"/>
      <c r="F12" s="124"/>
      <c r="G12" s="125" t="s">
        <v>10</v>
      </c>
      <c r="H12" s="125"/>
      <c r="I12" s="126"/>
      <c r="J12" s="126"/>
      <c r="K12" s="127"/>
    </row>
    <row r="13" spans="2:21" ht="6.75" customHeight="1" thickBot="1" x14ac:dyDescent="0.35">
      <c r="B13" s="17"/>
      <c r="C13" s="18"/>
      <c r="D13" s="18"/>
      <c r="E13" s="18"/>
      <c r="F13" s="19"/>
      <c r="G13" s="20"/>
      <c r="H13" s="19"/>
      <c r="I13" s="19"/>
      <c r="J13" s="21"/>
      <c r="K13" s="22"/>
      <c r="L13" s="18"/>
    </row>
    <row r="14" spans="2:21" ht="22.5" customHeight="1" thickBot="1" x14ac:dyDescent="0.35">
      <c r="B14" s="145" t="s">
        <v>11</v>
      </c>
      <c r="C14" s="146"/>
      <c r="D14" s="146"/>
      <c r="E14" s="146"/>
      <c r="F14" s="146"/>
      <c r="G14" s="146"/>
      <c r="H14" s="146"/>
      <c r="I14" s="146"/>
      <c r="J14" s="147"/>
      <c r="K14" s="148" t="s">
        <v>12</v>
      </c>
      <c r="L14" s="148"/>
    </row>
    <row r="15" spans="2:21" ht="7.5" customHeight="1" thickBot="1" x14ac:dyDescent="0.35">
      <c r="B15" s="23"/>
      <c r="C15" s="19"/>
      <c r="D15" s="19"/>
      <c r="E15" s="18"/>
      <c r="F15" s="19"/>
      <c r="G15" s="19"/>
      <c r="H15" s="19"/>
      <c r="I15" s="19"/>
      <c r="J15" s="24"/>
      <c r="K15" s="25"/>
      <c r="L15" s="26"/>
    </row>
    <row r="16" spans="2:21" s="5" customFormat="1" ht="22.5" customHeight="1" thickBot="1" x14ac:dyDescent="0.35">
      <c r="B16" s="27" t="s">
        <v>13</v>
      </c>
      <c r="C16" s="149" t="s">
        <v>14</v>
      </c>
      <c r="D16" s="149"/>
      <c r="E16" s="149"/>
      <c r="F16" s="149"/>
      <c r="G16" s="149"/>
      <c r="H16" s="150"/>
      <c r="I16" s="86"/>
      <c r="J16" s="28">
        <v>22</v>
      </c>
      <c r="K16" s="29">
        <f>+I16*J16</f>
        <v>0</v>
      </c>
      <c r="L16" s="111">
        <f>+K16+K18+K19+K20+K21</f>
        <v>0</v>
      </c>
      <c r="N16" s="1"/>
      <c r="O16" s="6"/>
      <c r="P16" s="6"/>
      <c r="Q16" s="6"/>
      <c r="R16" s="6"/>
      <c r="S16" s="6"/>
      <c r="T16" s="6"/>
      <c r="U16" s="6"/>
    </row>
    <row r="17" spans="2:21" s="5" customFormat="1" ht="6.75" customHeight="1" thickBot="1" x14ac:dyDescent="0.35">
      <c r="B17" s="30"/>
      <c r="C17" s="31"/>
      <c r="D17" s="31"/>
      <c r="E17" s="31"/>
      <c r="F17" s="31"/>
      <c r="G17" s="31"/>
      <c r="H17" s="31"/>
      <c r="I17" s="32"/>
      <c r="J17" s="105"/>
      <c r="K17" s="106"/>
      <c r="L17" s="111"/>
      <c r="N17" s="1"/>
      <c r="O17" s="6"/>
      <c r="P17" s="6"/>
      <c r="Q17" s="6"/>
      <c r="R17" s="6"/>
      <c r="S17" s="6"/>
      <c r="T17" s="6"/>
      <c r="U17" s="6"/>
    </row>
    <row r="18" spans="2:21" s="5" customFormat="1" ht="22.5" customHeight="1" thickBot="1" x14ac:dyDescent="0.3">
      <c r="B18" s="151" t="s">
        <v>15</v>
      </c>
      <c r="C18" s="108" t="s">
        <v>66</v>
      </c>
      <c r="D18" s="109"/>
      <c r="E18" s="109"/>
      <c r="F18" s="109"/>
      <c r="G18" s="109"/>
      <c r="H18" s="110"/>
      <c r="I18" s="33"/>
      <c r="J18" s="34">
        <v>146</v>
      </c>
      <c r="K18" s="104">
        <f>+J18*I18</f>
        <v>0</v>
      </c>
      <c r="L18" s="111"/>
      <c r="N18" s="1"/>
      <c r="O18" s="6"/>
      <c r="P18" s="6"/>
      <c r="Q18" s="6"/>
      <c r="R18" s="6"/>
      <c r="S18" s="6"/>
      <c r="T18" s="6"/>
      <c r="U18" s="6"/>
    </row>
    <row r="19" spans="2:21" s="5" customFormat="1" ht="22.5" customHeight="1" thickBot="1" x14ac:dyDescent="0.3">
      <c r="B19" s="151"/>
      <c r="C19" s="108" t="s">
        <v>67</v>
      </c>
      <c r="D19" s="109"/>
      <c r="E19" s="109"/>
      <c r="F19" s="109"/>
      <c r="G19" s="109"/>
      <c r="H19" s="110"/>
      <c r="I19" s="33"/>
      <c r="J19" s="34">
        <v>203</v>
      </c>
      <c r="K19" s="104">
        <f t="shared" ref="K19:K21" si="0">+J19*I19</f>
        <v>0</v>
      </c>
      <c r="L19" s="111"/>
      <c r="N19" s="1"/>
      <c r="O19" s="6"/>
      <c r="P19" s="6"/>
      <c r="Q19" s="6"/>
      <c r="R19" s="6"/>
      <c r="S19" s="6"/>
      <c r="T19" s="6"/>
      <c r="U19" s="6"/>
    </row>
    <row r="20" spans="2:21" s="5" customFormat="1" ht="22.5" customHeight="1" thickBot="1" x14ac:dyDescent="0.3">
      <c r="B20" s="151"/>
      <c r="C20" s="108" t="s">
        <v>68</v>
      </c>
      <c r="D20" s="109"/>
      <c r="E20" s="109"/>
      <c r="F20" s="109"/>
      <c r="G20" s="109"/>
      <c r="H20" s="110"/>
      <c r="I20" s="33"/>
      <c r="J20" s="34">
        <v>243</v>
      </c>
      <c r="K20" s="104">
        <f t="shared" si="0"/>
        <v>0</v>
      </c>
      <c r="L20" s="111"/>
      <c r="N20" s="1"/>
      <c r="O20" s="6"/>
      <c r="P20" s="6"/>
      <c r="Q20" s="6"/>
      <c r="R20" s="6"/>
      <c r="S20" s="6"/>
      <c r="T20" s="6"/>
      <c r="U20" s="6"/>
    </row>
    <row r="21" spans="2:21" s="5" customFormat="1" ht="22.5" customHeight="1" thickBot="1" x14ac:dyDescent="0.3">
      <c r="B21" s="151"/>
      <c r="C21" s="108" t="s">
        <v>69</v>
      </c>
      <c r="D21" s="109"/>
      <c r="E21" s="109"/>
      <c r="F21" s="109"/>
      <c r="G21" s="109"/>
      <c r="H21" s="110"/>
      <c r="I21" s="33"/>
      <c r="J21" s="34">
        <v>313</v>
      </c>
      <c r="K21" s="104">
        <f t="shared" si="0"/>
        <v>0</v>
      </c>
      <c r="L21" s="112"/>
      <c r="N21" s="1"/>
      <c r="O21" s="6"/>
      <c r="P21" s="6"/>
      <c r="Q21" s="6"/>
      <c r="R21" s="6"/>
      <c r="S21" s="6"/>
      <c r="T21" s="6"/>
      <c r="U21" s="6"/>
    </row>
    <row r="22" spans="2:21" s="5" customFormat="1" ht="22.5" customHeight="1" thickBot="1" x14ac:dyDescent="0.3">
      <c r="B22" s="151"/>
      <c r="C22" s="35" t="s">
        <v>16</v>
      </c>
      <c r="D22" s="36" t="s">
        <v>17</v>
      </c>
      <c r="E22" s="133"/>
      <c r="F22" s="135"/>
      <c r="G22" s="152" t="s">
        <v>18</v>
      </c>
      <c r="H22" s="153"/>
      <c r="I22" s="154"/>
      <c r="J22" s="155"/>
      <c r="K22" s="156"/>
      <c r="L22" s="37"/>
      <c r="N22" s="1"/>
      <c r="O22" s="6"/>
      <c r="P22" s="6"/>
      <c r="Q22" s="6"/>
      <c r="R22" s="6"/>
      <c r="S22" s="6"/>
      <c r="T22" s="6"/>
      <c r="U22" s="6"/>
    </row>
    <row r="23" spans="2:21" s="5" customFormat="1" ht="22.5" customHeight="1" thickBot="1" x14ac:dyDescent="0.3">
      <c r="B23" s="151"/>
      <c r="C23" s="35" t="s">
        <v>19</v>
      </c>
      <c r="D23" s="36" t="s">
        <v>17</v>
      </c>
      <c r="E23" s="133"/>
      <c r="F23" s="135"/>
      <c r="G23" s="152" t="s">
        <v>18</v>
      </c>
      <c r="H23" s="153"/>
      <c r="I23" s="154"/>
      <c r="J23" s="155"/>
      <c r="K23" s="156"/>
      <c r="L23" s="37"/>
      <c r="N23" s="1"/>
      <c r="O23" s="6"/>
      <c r="P23" s="6"/>
      <c r="Q23" s="6"/>
      <c r="R23" s="6"/>
      <c r="S23" s="6"/>
      <c r="T23" s="6"/>
      <c r="U23" s="6"/>
    </row>
    <row r="24" spans="2:21" s="5" customFormat="1" ht="22.5" customHeight="1" thickBot="1" x14ac:dyDescent="0.3">
      <c r="B24" s="151"/>
      <c r="C24" s="157" t="s">
        <v>20</v>
      </c>
      <c r="D24" s="158"/>
      <c r="E24" s="133"/>
      <c r="F24" s="134"/>
      <c r="G24" s="134"/>
      <c r="H24" s="134"/>
      <c r="I24" s="134"/>
      <c r="J24" s="134"/>
      <c r="K24" s="135"/>
      <c r="L24" s="37"/>
      <c r="N24" s="1"/>
      <c r="O24" s="6"/>
      <c r="P24" s="6"/>
      <c r="Q24" s="6"/>
      <c r="R24" s="6"/>
      <c r="S24" s="6"/>
      <c r="T24" s="6"/>
      <c r="U24" s="6"/>
    </row>
    <row r="25" spans="2:21" s="5" customFormat="1" ht="22.5" customHeight="1" thickBot="1" x14ac:dyDescent="0.3">
      <c r="B25" s="151"/>
      <c r="C25" s="35" t="s">
        <v>21</v>
      </c>
      <c r="D25" s="36" t="s">
        <v>17</v>
      </c>
      <c r="E25" s="133"/>
      <c r="F25" s="135"/>
      <c r="G25" s="152" t="s">
        <v>18</v>
      </c>
      <c r="H25" s="153"/>
      <c r="I25" s="154"/>
      <c r="J25" s="155"/>
      <c r="K25" s="156"/>
      <c r="L25" s="37"/>
      <c r="N25" s="1"/>
      <c r="O25" s="6"/>
      <c r="P25" s="6"/>
      <c r="Q25" s="6"/>
      <c r="R25" s="6"/>
      <c r="S25" s="6"/>
      <c r="T25" s="6"/>
      <c r="U25" s="6"/>
    </row>
    <row r="26" spans="2:21" s="5" customFormat="1" ht="22.5" customHeight="1" thickBot="1" x14ac:dyDescent="0.3">
      <c r="B26" s="151"/>
      <c r="C26" s="35" t="s">
        <v>22</v>
      </c>
      <c r="D26" s="36" t="s">
        <v>17</v>
      </c>
      <c r="E26" s="133"/>
      <c r="F26" s="135"/>
      <c r="G26" s="152" t="s">
        <v>18</v>
      </c>
      <c r="H26" s="153"/>
      <c r="I26" s="154"/>
      <c r="J26" s="155"/>
      <c r="K26" s="156"/>
      <c r="L26" s="37"/>
      <c r="N26" s="1"/>
      <c r="O26" s="6"/>
      <c r="P26" s="6"/>
      <c r="Q26" s="6"/>
      <c r="R26" s="6"/>
      <c r="S26" s="6"/>
      <c r="T26" s="6"/>
      <c r="U26" s="6"/>
    </row>
    <row r="27" spans="2:21" s="5" customFormat="1" ht="22.5" customHeight="1" thickBot="1" x14ac:dyDescent="0.3">
      <c r="B27" s="151"/>
      <c r="C27" s="35" t="s">
        <v>23</v>
      </c>
      <c r="D27" s="36" t="s">
        <v>17</v>
      </c>
      <c r="E27" s="133"/>
      <c r="F27" s="135"/>
      <c r="G27" s="152" t="s">
        <v>18</v>
      </c>
      <c r="H27" s="153"/>
      <c r="I27" s="154"/>
      <c r="J27" s="155"/>
      <c r="K27" s="156"/>
      <c r="L27" s="37"/>
      <c r="N27" s="1"/>
      <c r="O27" s="6"/>
      <c r="P27" s="6"/>
      <c r="Q27" s="6"/>
      <c r="R27" s="6"/>
      <c r="S27" s="6"/>
      <c r="T27" s="6"/>
      <c r="U27" s="6"/>
    </row>
    <row r="28" spans="2:21" s="5" customFormat="1" ht="22.5" customHeight="1" thickBot="1" x14ac:dyDescent="0.3">
      <c r="B28" s="151"/>
      <c r="C28" s="35" t="s">
        <v>24</v>
      </c>
      <c r="D28" s="36" t="s">
        <v>17</v>
      </c>
      <c r="E28" s="133"/>
      <c r="F28" s="135"/>
      <c r="G28" s="152" t="s">
        <v>18</v>
      </c>
      <c r="H28" s="153"/>
      <c r="I28" s="154"/>
      <c r="J28" s="155"/>
      <c r="K28" s="156"/>
      <c r="L28" s="37"/>
      <c r="N28" s="1"/>
      <c r="O28" s="6"/>
      <c r="P28" s="6"/>
      <c r="Q28" s="6"/>
      <c r="R28" s="6"/>
      <c r="S28" s="6"/>
      <c r="T28" s="6"/>
      <c r="U28" s="6"/>
    </row>
    <row r="29" spans="2:21" s="5" customFormat="1" ht="22.5" customHeight="1" thickBot="1" x14ac:dyDescent="0.3">
      <c r="B29" s="151"/>
      <c r="C29" s="35" t="s">
        <v>25</v>
      </c>
      <c r="D29" s="36" t="s">
        <v>17</v>
      </c>
      <c r="E29" s="133"/>
      <c r="F29" s="135"/>
      <c r="G29" s="152" t="s">
        <v>18</v>
      </c>
      <c r="H29" s="153"/>
      <c r="I29" s="154"/>
      <c r="J29" s="155"/>
      <c r="K29" s="156"/>
      <c r="L29" s="37"/>
      <c r="N29" s="1"/>
      <c r="O29" s="6"/>
      <c r="P29" s="6"/>
      <c r="Q29" s="6"/>
      <c r="R29" s="6"/>
      <c r="S29" s="6"/>
      <c r="T29" s="6"/>
      <c r="U29" s="6"/>
    </row>
    <row r="30" spans="2:21" s="5" customFormat="1" ht="7.8" customHeight="1" thickBot="1" x14ac:dyDescent="0.3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1"/>
      <c r="N30" s="1"/>
      <c r="O30" s="6"/>
      <c r="P30" s="6"/>
      <c r="Q30" s="6"/>
      <c r="R30" s="6"/>
      <c r="S30" s="6"/>
      <c r="T30" s="6"/>
      <c r="U30" s="6"/>
    </row>
    <row r="31" spans="2:21" s="5" customFormat="1" ht="19.2" customHeight="1" thickBot="1" x14ac:dyDescent="0.3">
      <c r="B31" s="87"/>
      <c r="C31" s="88"/>
      <c r="D31" s="89"/>
      <c r="E31" s="89"/>
      <c r="F31" s="89"/>
      <c r="G31" s="89"/>
      <c r="H31" s="89"/>
      <c r="I31" s="89"/>
      <c r="J31" s="103"/>
      <c r="K31" s="34"/>
      <c r="L31" s="90"/>
      <c r="N31" s="1"/>
      <c r="O31" s="6"/>
      <c r="P31" s="6"/>
      <c r="Q31" s="6"/>
      <c r="R31" s="6"/>
      <c r="S31" s="6"/>
      <c r="T31" s="6"/>
      <c r="U31" s="6"/>
    </row>
    <row r="32" spans="2:21" s="5" customFormat="1" ht="22.5" customHeight="1" thickBot="1" x14ac:dyDescent="0.4">
      <c r="B32" s="162" t="s">
        <v>26</v>
      </c>
      <c r="C32" s="163"/>
      <c r="D32" s="164" t="s">
        <v>27</v>
      </c>
      <c r="E32" s="164"/>
      <c r="F32" s="165" t="s">
        <v>28</v>
      </c>
      <c r="G32" s="166"/>
      <c r="H32" s="167"/>
      <c r="I32" s="165"/>
      <c r="J32" s="167"/>
      <c r="K32" s="38"/>
      <c r="L32" s="39"/>
      <c r="N32" s="1"/>
      <c r="O32" s="6"/>
      <c r="P32" s="6"/>
      <c r="Q32" s="6"/>
      <c r="R32" s="6"/>
      <c r="S32" s="6"/>
      <c r="T32" s="6"/>
      <c r="U32" s="6"/>
    </row>
    <row r="33" spans="2:21" s="5" customFormat="1" ht="6.75" customHeight="1" thickBot="1" x14ac:dyDescent="0.35">
      <c r="B33" s="30"/>
      <c r="C33" s="31"/>
      <c r="D33" s="31"/>
      <c r="E33" s="31"/>
      <c r="F33" s="31"/>
      <c r="G33" s="31"/>
      <c r="H33" s="31"/>
      <c r="I33" s="40"/>
      <c r="J33" s="41"/>
      <c r="K33" s="22"/>
      <c r="L33" s="42"/>
      <c r="N33" s="1"/>
      <c r="O33" s="6"/>
      <c r="P33" s="6"/>
      <c r="Q33" s="6"/>
      <c r="R33" s="6"/>
      <c r="S33" s="6"/>
      <c r="T33" s="6"/>
      <c r="U33" s="6"/>
    </row>
    <row r="34" spans="2:21" s="5" customFormat="1" ht="22.5" customHeight="1" thickBot="1" x14ac:dyDescent="0.35">
      <c r="B34" s="198" t="s">
        <v>29</v>
      </c>
      <c r="C34" s="43" t="s">
        <v>30</v>
      </c>
      <c r="D34" s="170" t="s">
        <v>70</v>
      </c>
      <c r="E34" s="171"/>
      <c r="F34" s="44"/>
      <c r="G34" s="168">
        <v>368</v>
      </c>
      <c r="H34" s="169"/>
      <c r="I34" s="45"/>
      <c r="J34" s="46">
        <v>613.29999999999995</v>
      </c>
      <c r="K34" s="201">
        <f>+F34*G34+I34*J34+F35*G35+I35*J35+F36*G36+I36*J36+G42*J42+F38*G38+I38*J38+F39*G39+I39*J39+F40*G40+I40*J40+F41*G41+I41*J41</f>
        <v>0</v>
      </c>
      <c r="L34" s="202"/>
      <c r="N34" s="1"/>
      <c r="O34" s="6"/>
      <c r="P34" s="6"/>
      <c r="Q34" s="6"/>
      <c r="R34" s="6"/>
      <c r="S34" s="6"/>
      <c r="T34" s="6"/>
      <c r="U34" s="6"/>
    </row>
    <row r="35" spans="2:21" s="5" customFormat="1" ht="22.5" customHeight="1" thickBot="1" x14ac:dyDescent="0.35">
      <c r="B35" s="199"/>
      <c r="C35" s="47" t="s">
        <v>31</v>
      </c>
      <c r="D35" s="170" t="s">
        <v>71</v>
      </c>
      <c r="E35" s="171"/>
      <c r="F35" s="44"/>
      <c r="G35" s="168">
        <v>278</v>
      </c>
      <c r="H35" s="169"/>
      <c r="I35" s="45"/>
      <c r="J35" s="46">
        <v>463.3</v>
      </c>
      <c r="K35" s="201"/>
      <c r="L35" s="202"/>
      <c r="N35" s="1"/>
      <c r="O35" s="6"/>
      <c r="P35" s="6"/>
      <c r="Q35" s="6"/>
      <c r="R35" s="6"/>
      <c r="S35" s="6"/>
      <c r="T35" s="6"/>
      <c r="U35" s="6"/>
    </row>
    <row r="36" spans="2:21" s="5" customFormat="1" ht="22.5" customHeight="1" thickBot="1" x14ac:dyDescent="0.35">
      <c r="B36" s="199"/>
      <c r="C36" s="47" t="s">
        <v>32</v>
      </c>
      <c r="D36" s="170" t="s">
        <v>72</v>
      </c>
      <c r="E36" s="171"/>
      <c r="F36" s="44"/>
      <c r="G36" s="168">
        <v>193.5</v>
      </c>
      <c r="H36" s="169"/>
      <c r="I36" s="48"/>
      <c r="J36" s="46">
        <v>322.5</v>
      </c>
      <c r="K36" s="201"/>
      <c r="L36" s="202"/>
      <c r="N36" s="1"/>
      <c r="O36" s="6"/>
      <c r="P36" s="6"/>
      <c r="Q36" s="6"/>
      <c r="R36" s="6"/>
      <c r="S36" s="6"/>
      <c r="T36" s="6"/>
      <c r="U36" s="6"/>
    </row>
    <row r="37" spans="2:21" s="5" customFormat="1" ht="22.5" customHeight="1" thickBot="1" x14ac:dyDescent="0.35">
      <c r="B37" s="199"/>
      <c r="C37" s="47" t="s">
        <v>33</v>
      </c>
      <c r="D37" s="170" t="s">
        <v>73</v>
      </c>
      <c r="E37" s="171"/>
      <c r="F37" s="44"/>
      <c r="G37" s="168">
        <v>0</v>
      </c>
      <c r="H37" s="169"/>
      <c r="I37" s="48"/>
      <c r="J37" s="46">
        <v>0</v>
      </c>
      <c r="K37" s="201"/>
      <c r="L37" s="202"/>
      <c r="N37" s="1"/>
      <c r="O37" s="6"/>
      <c r="P37" s="6"/>
      <c r="Q37" s="6"/>
      <c r="R37" s="6"/>
      <c r="S37" s="6"/>
      <c r="T37" s="6"/>
      <c r="U37" s="6"/>
    </row>
    <row r="38" spans="2:21" s="5" customFormat="1" ht="22.5" customHeight="1" thickBot="1" x14ac:dyDescent="0.35">
      <c r="B38" s="199"/>
      <c r="C38" s="47" t="s">
        <v>34</v>
      </c>
      <c r="D38" s="170" t="s">
        <v>74</v>
      </c>
      <c r="E38" s="171"/>
      <c r="F38" s="44"/>
      <c r="G38" s="168">
        <v>512.5</v>
      </c>
      <c r="H38" s="169"/>
      <c r="I38" s="48"/>
      <c r="J38" s="46">
        <v>854</v>
      </c>
      <c r="K38" s="201"/>
      <c r="L38" s="202"/>
      <c r="N38" s="1"/>
      <c r="O38" s="6"/>
      <c r="P38" s="6"/>
      <c r="Q38" s="6"/>
      <c r="R38" s="6"/>
      <c r="S38" s="6"/>
      <c r="T38" s="6"/>
      <c r="U38" s="6"/>
    </row>
    <row r="39" spans="2:21" s="5" customFormat="1" ht="22.5" customHeight="1" thickBot="1" x14ac:dyDescent="0.35">
      <c r="B39" s="199"/>
      <c r="C39" s="47" t="s">
        <v>35</v>
      </c>
      <c r="D39" s="170" t="s">
        <v>74</v>
      </c>
      <c r="E39" s="171"/>
      <c r="F39" s="107"/>
      <c r="G39" s="172"/>
      <c r="H39" s="173"/>
      <c r="I39" s="48"/>
      <c r="J39" s="46">
        <v>397</v>
      </c>
      <c r="K39" s="201"/>
      <c r="L39" s="202"/>
      <c r="N39" s="1"/>
      <c r="O39" s="6"/>
      <c r="P39" s="6"/>
      <c r="Q39" s="6"/>
      <c r="R39" s="6"/>
      <c r="S39" s="6"/>
      <c r="T39" s="6"/>
      <c r="U39" s="6"/>
    </row>
    <row r="40" spans="2:21" s="5" customFormat="1" ht="22.5" customHeight="1" thickBot="1" x14ac:dyDescent="0.35">
      <c r="B40" s="199"/>
      <c r="C40" s="47" t="s">
        <v>36</v>
      </c>
      <c r="D40" s="170" t="s">
        <v>75</v>
      </c>
      <c r="E40" s="171"/>
      <c r="F40" s="107"/>
      <c r="G40" s="172"/>
      <c r="H40" s="173"/>
      <c r="I40" s="48"/>
      <c r="J40" s="46">
        <v>278</v>
      </c>
      <c r="K40" s="201"/>
      <c r="L40" s="202"/>
      <c r="N40" s="1"/>
      <c r="O40" s="6"/>
      <c r="P40" s="6"/>
      <c r="Q40" s="6"/>
      <c r="R40" s="6"/>
      <c r="S40" s="6"/>
      <c r="T40" s="6"/>
      <c r="U40" s="6"/>
    </row>
    <row r="41" spans="2:21" s="5" customFormat="1" ht="22.5" customHeight="1" thickBot="1" x14ac:dyDescent="0.35">
      <c r="B41" s="199"/>
      <c r="C41" s="47" t="s">
        <v>37</v>
      </c>
      <c r="D41" s="170" t="s">
        <v>38</v>
      </c>
      <c r="E41" s="171"/>
      <c r="F41" s="107"/>
      <c r="G41" s="172"/>
      <c r="H41" s="173"/>
      <c r="I41" s="48"/>
      <c r="J41" s="46">
        <v>168</v>
      </c>
      <c r="K41" s="201"/>
      <c r="L41" s="202"/>
      <c r="N41" s="1"/>
      <c r="O41" s="6"/>
      <c r="P41" s="6"/>
      <c r="Q41" s="6"/>
      <c r="R41" s="6"/>
      <c r="S41" s="6"/>
      <c r="T41" s="6"/>
      <c r="U41" s="6"/>
    </row>
    <row r="42" spans="2:21" s="5" customFormat="1" ht="22.5" customHeight="1" thickBot="1" x14ac:dyDescent="0.35">
      <c r="B42" s="200"/>
      <c r="C42" s="49" t="s">
        <v>39</v>
      </c>
      <c r="D42" s="189" t="s">
        <v>40</v>
      </c>
      <c r="E42" s="190"/>
      <c r="F42" s="190"/>
      <c r="G42" s="191"/>
      <c r="H42" s="192"/>
      <c r="I42" s="193"/>
      <c r="J42" s="50">
        <v>3</v>
      </c>
      <c r="K42" s="201"/>
      <c r="L42" s="202"/>
      <c r="N42" s="1"/>
      <c r="O42" s="6"/>
      <c r="P42" s="6"/>
      <c r="Q42" s="6"/>
      <c r="R42" s="6"/>
      <c r="S42" s="6"/>
      <c r="T42" s="6"/>
      <c r="U42" s="6"/>
    </row>
    <row r="43" spans="2:21" s="5" customFormat="1" ht="7.5" customHeight="1" thickBot="1" x14ac:dyDescent="0.3">
      <c r="B43" s="194"/>
      <c r="C43" s="195"/>
      <c r="D43" s="195"/>
      <c r="E43" s="195"/>
      <c r="F43" s="195"/>
      <c r="G43" s="195"/>
      <c r="H43" s="195"/>
      <c r="I43" s="195"/>
      <c r="J43" s="195"/>
      <c r="K43" s="196"/>
      <c r="L43" s="197"/>
      <c r="N43" s="1"/>
      <c r="O43" s="6"/>
      <c r="P43" s="6"/>
      <c r="Q43" s="6"/>
      <c r="R43" s="6"/>
      <c r="S43" s="6"/>
      <c r="T43" s="6"/>
      <c r="U43" s="6"/>
    </row>
    <row r="44" spans="2:21" s="5" customFormat="1" ht="22.5" customHeight="1" thickBot="1" x14ac:dyDescent="0.35">
      <c r="B44" s="174" t="s">
        <v>41</v>
      </c>
      <c r="C44" s="175"/>
      <c r="D44" s="175"/>
      <c r="E44" s="175"/>
      <c r="F44" s="175"/>
      <c r="G44" s="175"/>
      <c r="H44" s="175"/>
      <c r="I44" s="175"/>
      <c r="J44" s="176"/>
      <c r="K44" s="51"/>
      <c r="L44" s="52"/>
      <c r="N44" s="1"/>
      <c r="O44" s="6"/>
      <c r="P44" s="6"/>
      <c r="Q44" s="6"/>
      <c r="R44" s="6"/>
      <c r="S44" s="6"/>
      <c r="T44" s="6"/>
      <c r="U44" s="6"/>
    </row>
    <row r="45" spans="2:21" s="5" customFormat="1" ht="0.75" hidden="1" customHeight="1" thickBot="1" x14ac:dyDescent="0.35">
      <c r="B45" s="53"/>
      <c r="C45" s="54"/>
      <c r="D45" s="55"/>
      <c r="E45" s="55"/>
      <c r="F45" s="55"/>
      <c r="G45" s="55"/>
      <c r="H45" s="55"/>
      <c r="I45" s="56"/>
      <c r="J45" s="57"/>
      <c r="K45" s="11"/>
      <c r="L45" s="1"/>
      <c r="N45" s="1"/>
      <c r="O45" s="6"/>
      <c r="P45" s="6"/>
      <c r="Q45" s="6"/>
      <c r="R45" s="6"/>
      <c r="S45" s="6"/>
      <c r="T45" s="6"/>
      <c r="U45" s="6"/>
    </row>
    <row r="46" spans="2:21" s="5" customFormat="1" ht="22.5" hidden="1" customHeight="1" thickBot="1" x14ac:dyDescent="0.35">
      <c r="B46" s="58"/>
      <c r="C46" s="59"/>
      <c r="D46" s="60"/>
      <c r="E46" s="60"/>
      <c r="F46" s="60"/>
      <c r="G46" s="60"/>
      <c r="H46" s="60"/>
      <c r="I46" s="61"/>
      <c r="J46" s="62"/>
      <c r="K46" s="11"/>
      <c r="L46" s="1"/>
      <c r="N46" s="1"/>
      <c r="O46" s="6"/>
      <c r="P46" s="6"/>
      <c r="Q46" s="6"/>
      <c r="R46" s="6"/>
      <c r="S46" s="6"/>
      <c r="T46" s="6"/>
      <c r="U46" s="6"/>
    </row>
    <row r="47" spans="2:21" s="5" customFormat="1" ht="22.5" hidden="1" customHeight="1" thickBot="1" x14ac:dyDescent="0.35">
      <c r="B47" s="63"/>
      <c r="C47" s="64"/>
      <c r="D47" s="65"/>
      <c r="E47" s="65"/>
      <c r="F47" s="65"/>
      <c r="G47" s="65"/>
      <c r="H47" s="65"/>
      <c r="I47" s="61"/>
      <c r="J47" s="66"/>
      <c r="K47" s="67"/>
      <c r="L47" s="1"/>
      <c r="N47" s="1"/>
      <c r="O47" s="6"/>
      <c r="P47" s="6"/>
      <c r="Q47" s="6"/>
      <c r="R47" s="6"/>
      <c r="S47" s="6"/>
      <c r="T47" s="6"/>
      <c r="U47" s="6"/>
    </row>
    <row r="48" spans="2:21" ht="8.25" customHeight="1" thickBot="1" x14ac:dyDescent="0.3">
      <c r="B48" s="151"/>
      <c r="C48" s="177"/>
      <c r="D48" s="177"/>
      <c r="E48" s="177"/>
      <c r="F48" s="177"/>
      <c r="G48" s="177"/>
      <c r="H48" s="177"/>
      <c r="I48" s="177"/>
      <c r="J48" s="177"/>
      <c r="K48" s="177"/>
      <c r="L48" s="178"/>
    </row>
    <row r="49" spans="1:21" ht="22.5" customHeight="1" thickBot="1" x14ac:dyDescent="0.35">
      <c r="B49" s="184" t="s">
        <v>42</v>
      </c>
      <c r="C49" s="185"/>
      <c r="D49" s="186" t="s">
        <v>43</v>
      </c>
      <c r="E49" s="186"/>
      <c r="F49" s="186"/>
      <c r="G49" s="186"/>
      <c r="H49" s="186"/>
      <c r="I49" s="45"/>
      <c r="J49" s="46">
        <v>25</v>
      </c>
      <c r="K49" s="187">
        <f>+J49*I49+J50*I50</f>
        <v>0</v>
      </c>
      <c r="L49" s="188"/>
    </row>
    <row r="50" spans="1:21" ht="22.5" customHeight="1" thickBot="1" x14ac:dyDescent="0.35">
      <c r="B50" s="151"/>
      <c r="C50" s="178"/>
      <c r="D50" s="186" t="s">
        <v>44</v>
      </c>
      <c r="E50" s="186"/>
      <c r="F50" s="186"/>
      <c r="G50" s="186"/>
      <c r="H50" s="186"/>
      <c r="I50" s="45"/>
      <c r="J50" s="46">
        <v>35</v>
      </c>
      <c r="K50" s="187"/>
      <c r="L50" s="188"/>
    </row>
    <row r="51" spans="1:21" ht="8.25" customHeight="1" thickBot="1" x14ac:dyDescent="0.3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</row>
    <row r="52" spans="1:21" ht="30.75" customHeight="1" thickBot="1" x14ac:dyDescent="0.3">
      <c r="B52" s="179" t="s">
        <v>45</v>
      </c>
      <c r="C52" s="180"/>
      <c r="D52" s="180"/>
      <c r="E52" s="180"/>
      <c r="F52" s="180"/>
      <c r="G52" s="180"/>
      <c r="H52" s="180"/>
      <c r="I52" s="180"/>
      <c r="J52" s="181"/>
      <c r="K52" s="182">
        <f>SUM(K49+K34+L28)</f>
        <v>0</v>
      </c>
      <c r="L52" s="183"/>
    </row>
    <row r="53" spans="1:21" ht="8.4" customHeight="1" thickBot="1" x14ac:dyDescent="0.3">
      <c r="C53" s="6"/>
      <c r="D53" s="6"/>
      <c r="E53" s="6"/>
      <c r="F53" s="6"/>
      <c r="G53" s="6"/>
      <c r="H53" s="6"/>
      <c r="J53" s="5"/>
      <c r="K53" s="1"/>
      <c r="L53" s="6"/>
      <c r="M53" s="6"/>
      <c r="N53" s="6"/>
    </row>
    <row r="54" spans="1:21" ht="22.5" customHeight="1" thickBot="1" x14ac:dyDescent="0.35">
      <c r="B54" s="228" t="s">
        <v>46</v>
      </c>
      <c r="C54" s="229"/>
      <c r="D54" s="230" t="s">
        <v>47</v>
      </c>
      <c r="E54" s="230"/>
      <c r="F54" s="230"/>
      <c r="G54" s="230"/>
      <c r="H54" s="231"/>
      <c r="I54" s="45">
        <v>0</v>
      </c>
      <c r="J54" s="102">
        <v>100</v>
      </c>
      <c r="K54" s="215">
        <f>+I54*J54</f>
        <v>0</v>
      </c>
      <c r="L54" s="216"/>
      <c r="M54" s="6"/>
      <c r="N54" s="6"/>
    </row>
    <row r="55" spans="1:21" ht="6" customHeight="1" thickBot="1" x14ac:dyDescent="0.3">
      <c r="C55" s="6"/>
      <c r="D55" s="6"/>
      <c r="E55" s="6"/>
      <c r="F55" s="6"/>
      <c r="G55" s="6"/>
      <c r="H55" s="6"/>
      <c r="J55" s="5"/>
      <c r="K55" s="1"/>
      <c r="L55" s="6"/>
      <c r="M55" s="6"/>
      <c r="N55" s="6"/>
    </row>
    <row r="56" spans="1:21" ht="22.5" customHeight="1" thickBot="1" x14ac:dyDescent="0.35">
      <c r="B56" s="217" t="s">
        <v>48</v>
      </c>
      <c r="C56" s="218"/>
      <c r="D56" s="221" t="s">
        <v>49</v>
      </c>
      <c r="E56" s="222"/>
      <c r="F56" s="222"/>
      <c r="G56" s="222"/>
      <c r="H56" s="222"/>
      <c r="I56" s="222"/>
      <c r="J56" s="223"/>
      <c r="K56" s="68" t="s">
        <v>50</v>
      </c>
      <c r="L56" s="69"/>
      <c r="M56" s="6"/>
      <c r="N56" s="6"/>
    </row>
    <row r="57" spans="1:21" ht="22.5" customHeight="1" thickBot="1" x14ac:dyDescent="0.35">
      <c r="B57" s="219"/>
      <c r="C57" s="220"/>
      <c r="D57" s="224" t="s">
        <v>51</v>
      </c>
      <c r="E57" s="225"/>
      <c r="F57" s="225"/>
      <c r="G57" s="225"/>
      <c r="H57" s="225"/>
      <c r="I57" s="225"/>
      <c r="J57" s="226"/>
      <c r="K57" s="68" t="s">
        <v>52</v>
      </c>
      <c r="L57" s="69"/>
      <c r="M57" s="6"/>
      <c r="N57" s="6"/>
    </row>
    <row r="58" spans="1:21" ht="22.5" customHeight="1" thickBot="1" x14ac:dyDescent="0.35">
      <c r="C58" s="5"/>
      <c r="D58" s="5"/>
      <c r="F58" s="5"/>
      <c r="G58" s="3"/>
      <c r="H58" s="11"/>
      <c r="J58" s="5"/>
      <c r="K58" s="1"/>
      <c r="L58" s="6"/>
      <c r="M58" s="6"/>
      <c r="N58" s="6"/>
    </row>
    <row r="59" spans="1:21" ht="22.5" customHeight="1" x14ac:dyDescent="0.3">
      <c r="B59" s="70" t="s">
        <v>53</v>
      </c>
      <c r="C59" s="91" t="s">
        <v>46</v>
      </c>
      <c r="D59" s="227" t="s">
        <v>54</v>
      </c>
      <c r="E59" s="227"/>
      <c r="F59" s="227"/>
      <c r="G59" s="227"/>
      <c r="H59" s="227"/>
      <c r="I59" s="227"/>
      <c r="J59" s="227"/>
      <c r="K59" s="71">
        <f>+K54</f>
        <v>0</v>
      </c>
      <c r="L59" s="6"/>
      <c r="M59" s="6"/>
      <c r="N59" s="6"/>
    </row>
    <row r="60" spans="1:21" ht="22.5" customHeight="1" x14ac:dyDescent="0.25">
      <c r="C60" s="72" t="s">
        <v>55</v>
      </c>
      <c r="D60" s="203" t="s">
        <v>56</v>
      </c>
      <c r="E60" s="203"/>
      <c r="F60" s="203"/>
      <c r="G60" s="203"/>
      <c r="H60" s="203"/>
      <c r="I60" s="203"/>
      <c r="J60" s="203"/>
      <c r="K60" s="73"/>
      <c r="L60" s="6"/>
      <c r="M60" s="6"/>
      <c r="N60" s="6"/>
    </row>
    <row r="61" spans="1:21" ht="22.5" customHeight="1" x14ac:dyDescent="0.25">
      <c r="C61" s="72" t="s">
        <v>57</v>
      </c>
      <c r="D61" s="203" t="s">
        <v>58</v>
      </c>
      <c r="E61" s="203"/>
      <c r="F61" s="203"/>
      <c r="G61" s="203"/>
      <c r="H61" s="203"/>
      <c r="I61" s="203"/>
      <c r="J61" s="203"/>
      <c r="K61" s="74"/>
    </row>
    <row r="62" spans="1:21" ht="22.5" customHeight="1" x14ac:dyDescent="0.25">
      <c r="B62" s="75"/>
      <c r="C62" s="72" t="s">
        <v>59</v>
      </c>
      <c r="D62" s="203" t="s">
        <v>60</v>
      </c>
      <c r="E62" s="203"/>
      <c r="F62" s="203"/>
      <c r="G62" s="203"/>
      <c r="H62" s="203"/>
      <c r="I62" s="203"/>
      <c r="J62" s="203"/>
      <c r="K62" s="74"/>
    </row>
    <row r="63" spans="1:21" s="4" customFormat="1" ht="19.5" customHeight="1" thickBot="1" x14ac:dyDescent="0.35">
      <c r="A63" s="5"/>
      <c r="B63" s="75"/>
      <c r="C63" s="76" t="s">
        <v>61</v>
      </c>
      <c r="D63" s="213" t="s">
        <v>62</v>
      </c>
      <c r="E63" s="213"/>
      <c r="F63" s="213"/>
      <c r="G63" s="213"/>
      <c r="H63" s="213"/>
      <c r="I63" s="213"/>
      <c r="J63" s="213"/>
      <c r="K63" s="77"/>
      <c r="L63" s="1"/>
      <c r="M63" s="5"/>
      <c r="N63" s="1"/>
      <c r="O63" s="6"/>
      <c r="P63" s="6"/>
      <c r="Q63" s="6"/>
      <c r="R63" s="6"/>
      <c r="S63" s="6"/>
      <c r="T63" s="6"/>
      <c r="U63" s="6"/>
    </row>
    <row r="64" spans="1:21" s="4" customFormat="1" ht="18.75" customHeight="1" thickBot="1" x14ac:dyDescent="0.35">
      <c r="A64" s="5"/>
      <c r="B64" s="1"/>
      <c r="C64" s="78"/>
      <c r="D64" s="1"/>
      <c r="E64" s="1"/>
      <c r="F64" s="1"/>
      <c r="G64" s="1"/>
      <c r="H64" s="1"/>
      <c r="I64" s="214" t="s">
        <v>63</v>
      </c>
      <c r="J64" s="214"/>
      <c r="K64" s="79">
        <f>+K52+K54-K59-K60-K61-K62-K63+L16</f>
        <v>0</v>
      </c>
      <c r="L64" s="1"/>
      <c r="M64" s="5"/>
      <c r="N64" s="1"/>
      <c r="O64" s="6"/>
      <c r="P64" s="6"/>
      <c r="Q64" s="6"/>
      <c r="R64" s="6"/>
      <c r="S64" s="6"/>
      <c r="T64" s="6"/>
      <c r="U64" s="6"/>
    </row>
    <row r="65" spans="1:21" s="4" customFormat="1" ht="22.5" customHeight="1" thickBot="1" x14ac:dyDescent="0.35">
      <c r="A65" s="5"/>
      <c r="B65" s="80" t="s">
        <v>64</v>
      </c>
      <c r="C65" s="81"/>
      <c r="D65" s="92" t="s">
        <v>22</v>
      </c>
      <c r="E65" s="208"/>
      <c r="F65" s="209"/>
      <c r="G65" s="210"/>
      <c r="H65" s="211"/>
      <c r="I65" s="211"/>
      <c r="J65" s="211"/>
      <c r="K65" s="212"/>
      <c r="L65" s="1"/>
      <c r="M65" s="5"/>
      <c r="N65" s="1"/>
      <c r="O65" s="6"/>
      <c r="P65" s="6"/>
      <c r="Q65" s="6"/>
      <c r="R65" s="6"/>
      <c r="S65" s="6"/>
      <c r="T65" s="6"/>
      <c r="U65" s="6"/>
    </row>
    <row r="66" spans="1:21" ht="22.5" customHeight="1" thickBot="1" x14ac:dyDescent="0.3">
      <c r="B66" s="85" t="s">
        <v>16</v>
      </c>
      <c r="C66" s="85"/>
      <c r="D66" s="92" t="s">
        <v>23</v>
      </c>
      <c r="E66" s="206"/>
      <c r="F66" s="207"/>
      <c r="G66" s="95"/>
      <c r="H66" s="96"/>
      <c r="I66" s="101"/>
      <c r="J66" s="99"/>
      <c r="K66" s="93"/>
    </row>
    <row r="67" spans="1:21" s="4" customFormat="1" ht="22.5" customHeight="1" thickBot="1" x14ac:dyDescent="0.35">
      <c r="A67" s="5"/>
      <c r="B67" s="85" t="s">
        <v>19</v>
      </c>
      <c r="C67" s="85"/>
      <c r="D67" s="92" t="s">
        <v>24</v>
      </c>
      <c r="E67" s="206"/>
      <c r="F67" s="207"/>
      <c r="G67" s="98"/>
      <c r="H67" s="97"/>
      <c r="I67" s="101"/>
      <c r="J67" s="100"/>
      <c r="K67" s="94"/>
      <c r="L67" s="1"/>
      <c r="M67" s="5"/>
      <c r="N67" s="1"/>
      <c r="O67" s="6"/>
      <c r="P67" s="6"/>
      <c r="Q67" s="6"/>
      <c r="R67" s="6"/>
      <c r="S67" s="6"/>
      <c r="T67" s="6"/>
      <c r="U67" s="6"/>
    </row>
    <row r="68" spans="1:21" ht="22.5" customHeight="1" thickBot="1" x14ac:dyDescent="0.3">
      <c r="B68" s="85" t="s">
        <v>65</v>
      </c>
      <c r="C68" s="85"/>
      <c r="D68" s="92" t="s">
        <v>25</v>
      </c>
      <c r="E68" s="206"/>
      <c r="F68" s="207"/>
      <c r="G68" s="98"/>
      <c r="H68" s="97"/>
      <c r="I68" s="101"/>
      <c r="J68" s="100"/>
      <c r="K68" s="94"/>
    </row>
    <row r="69" spans="1:21" ht="7.2" customHeight="1" thickBot="1" x14ac:dyDescent="0.3">
      <c r="B69" s="82"/>
      <c r="C69" s="83"/>
      <c r="D69" s="84"/>
      <c r="E69" s="84"/>
      <c r="F69" s="84"/>
      <c r="G69" s="84"/>
      <c r="H69" s="84"/>
      <c r="I69" s="84"/>
      <c r="J69" s="204"/>
      <c r="K69" s="205"/>
    </row>
  </sheetData>
  <sheetProtection algorithmName="SHA-512" hashValue="J6TOrsAyH4xzGTZYYA3lgnrOx0fYenq/UYE8AGi/jrGadp8dzE1mjwuiC5XauGmrYLLavYc3P0ghPprpcYrX2A==" saltValue="Wq/LXAnWcAI1BsAFX76AnA==" spinCount="100000" sheet="1" selectLockedCells="1"/>
  <mergeCells count="102">
    <mergeCell ref="D60:J60"/>
    <mergeCell ref="K54:L54"/>
    <mergeCell ref="B56:C57"/>
    <mergeCell ref="D56:J56"/>
    <mergeCell ref="D57:J57"/>
    <mergeCell ref="D59:J59"/>
    <mergeCell ref="B54:C54"/>
    <mergeCell ref="D54:H54"/>
    <mergeCell ref="D61:J61"/>
    <mergeCell ref="J69:K69"/>
    <mergeCell ref="E66:F66"/>
    <mergeCell ref="E67:F67"/>
    <mergeCell ref="E68:F68"/>
    <mergeCell ref="E65:F65"/>
    <mergeCell ref="G65:K65"/>
    <mergeCell ref="D62:J62"/>
    <mergeCell ref="D63:J63"/>
    <mergeCell ref="I64:J64"/>
    <mergeCell ref="D41:E41"/>
    <mergeCell ref="G41:H41"/>
    <mergeCell ref="D42:F42"/>
    <mergeCell ref="G42:I42"/>
    <mergeCell ref="B43:L43"/>
    <mergeCell ref="B34:B42"/>
    <mergeCell ref="D34:E34"/>
    <mergeCell ref="G34:H34"/>
    <mergeCell ref="K34:L42"/>
    <mergeCell ref="D35:E35"/>
    <mergeCell ref="G35:H35"/>
    <mergeCell ref="D36:E36"/>
    <mergeCell ref="G36:H36"/>
    <mergeCell ref="D37:E37"/>
    <mergeCell ref="G37:H37"/>
    <mergeCell ref="D38:E38"/>
    <mergeCell ref="B44:J44"/>
    <mergeCell ref="B48:L48"/>
    <mergeCell ref="B51:L51"/>
    <mergeCell ref="B52:J52"/>
    <mergeCell ref="K52:L52"/>
    <mergeCell ref="B49:C50"/>
    <mergeCell ref="D49:H49"/>
    <mergeCell ref="K49:L50"/>
    <mergeCell ref="D50:H50"/>
    <mergeCell ref="B30:L30"/>
    <mergeCell ref="B32:C32"/>
    <mergeCell ref="D32:E32"/>
    <mergeCell ref="F32:H32"/>
    <mergeCell ref="I32:J32"/>
    <mergeCell ref="G38:H38"/>
    <mergeCell ref="D39:E39"/>
    <mergeCell ref="G39:H39"/>
    <mergeCell ref="D40:E40"/>
    <mergeCell ref="G40:H40"/>
    <mergeCell ref="G29:I29"/>
    <mergeCell ref="J29:K29"/>
    <mergeCell ref="J25:K25"/>
    <mergeCell ref="E26:F26"/>
    <mergeCell ref="G26:I26"/>
    <mergeCell ref="J26:K26"/>
    <mergeCell ref="E27:F27"/>
    <mergeCell ref="G27:I27"/>
    <mergeCell ref="J27:K27"/>
    <mergeCell ref="E1:I1"/>
    <mergeCell ref="E3:I3"/>
    <mergeCell ref="C6:E6"/>
    <mergeCell ref="F6:G6"/>
    <mergeCell ref="H6:K6"/>
    <mergeCell ref="B14:J14"/>
    <mergeCell ref="K14:L14"/>
    <mergeCell ref="C16:H16"/>
    <mergeCell ref="B18:B29"/>
    <mergeCell ref="C18:H18"/>
    <mergeCell ref="E22:F22"/>
    <mergeCell ref="G22:I22"/>
    <mergeCell ref="J22:K22"/>
    <mergeCell ref="E23:F23"/>
    <mergeCell ref="G23:I23"/>
    <mergeCell ref="J23:K23"/>
    <mergeCell ref="C24:D24"/>
    <mergeCell ref="E24:K24"/>
    <mergeCell ref="E25:F25"/>
    <mergeCell ref="G25:I25"/>
    <mergeCell ref="E28:F28"/>
    <mergeCell ref="G28:I28"/>
    <mergeCell ref="J28:K28"/>
    <mergeCell ref="E29:F29"/>
    <mergeCell ref="C19:H19"/>
    <mergeCell ref="C20:H20"/>
    <mergeCell ref="C21:H21"/>
    <mergeCell ref="L16:L21"/>
    <mergeCell ref="B4:D4"/>
    <mergeCell ref="B7:B8"/>
    <mergeCell ref="C7:K7"/>
    <mergeCell ref="C8:K8"/>
    <mergeCell ref="D12:F12"/>
    <mergeCell ref="G12:H12"/>
    <mergeCell ref="I12:K12"/>
    <mergeCell ref="C9:D9"/>
    <mergeCell ref="E9:F9"/>
    <mergeCell ref="G9:J9"/>
    <mergeCell ref="C10:K10"/>
    <mergeCell ref="B11:K11"/>
  </mergeCells>
  <phoneticPr fontId="21" type="noConversion"/>
  <pageMargins left="0.7" right="0.7" top="0.75" bottom="0.75" header="0.3" footer="0.3"/>
  <pageSetup paperSize="9" scale="61" fitToWidth="0" orientation="portrait" r:id="rId1"/>
  <headerFooter alignWithMargins="0">
    <oddHeader>&amp;LFiches inscriptions&amp;Rbd&amp;D&amp;T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FAMILLE</vt:lpstr>
      <vt:lpstr>FAMILLE!Zone_d_impression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Marie-Cécile PECOUL</dc:creator>
  <cp:lastModifiedBy>Marie-Cécile PECOUL</cp:lastModifiedBy>
  <cp:lastPrinted>2021-09-25T13:24:15Z</cp:lastPrinted>
  <dcterms:created xsi:type="dcterms:W3CDTF">2020-10-25T07:09:41Z</dcterms:created>
  <dcterms:modified xsi:type="dcterms:W3CDTF">2024-10-16T14:56:23Z</dcterms:modified>
</cp:coreProperties>
</file>