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ctmo\Documents\SKI\FEUILLES INSCRIPTIONS\2025\"/>
    </mc:Choice>
  </mc:AlternateContent>
  <xr:revisionPtr revIDLastSave="0" documentId="13_ncr:1_{849E4CD9-F033-48F8-8847-F7BF9DD899F5}" xr6:coauthVersionLast="47" xr6:coauthVersionMax="47" xr10:uidLastSave="{00000000-0000-0000-0000-000000000000}"/>
  <bookViews>
    <workbookView xWindow="12" yWindow="636" windowWidth="17280" windowHeight="8880" xr2:uid="{00000000-000D-0000-FFFF-FFFF00000000}"/>
  </bookViews>
  <sheets>
    <sheet name="DIRIGEANTS" sheetId="1" r:id="rId1"/>
  </sheets>
  <definedNames>
    <definedName name="_xlnm.Print_Area" localSheetId="0">DIRIGEANTS!$A$1:$L$56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/>
  <c r="J23" i="1"/>
  <c r="J20" i="1"/>
  <c r="K28" i="1"/>
  <c r="K42" i="1" s="1"/>
  <c r="K17" i="1"/>
  <c r="K20" i="1" l="1"/>
  <c r="L17" i="1" s="1"/>
  <c r="K52" i="1" l="1"/>
</calcChain>
</file>

<file path=xl/sharedStrings.xml><?xml version="1.0" encoding="utf-8"?>
<sst xmlns="http://schemas.openxmlformats.org/spreadsheetml/2006/main" count="61" uniqueCount="60">
  <si>
    <t>SKI CLUB GONCELINOIS</t>
  </si>
  <si>
    <t>Fiche Inscription ENCADREMENT</t>
  </si>
  <si>
    <t>* obligatoire</t>
  </si>
  <si>
    <r>
      <t>Nom</t>
    </r>
    <r>
      <rPr>
        <b/>
        <i/>
        <sz val="14"/>
        <color indexed="10"/>
        <rFont val="Arial"/>
        <family val="2"/>
      </rPr>
      <t>*</t>
    </r>
  </si>
  <si>
    <t>Prénom*</t>
  </si>
  <si>
    <r>
      <t>Adresse</t>
    </r>
    <r>
      <rPr>
        <b/>
        <i/>
        <sz val="10"/>
        <color indexed="10"/>
        <rFont val="Arial"/>
        <family val="2"/>
      </rPr>
      <t>*</t>
    </r>
  </si>
  <si>
    <r>
      <t>Date naissance</t>
    </r>
    <r>
      <rPr>
        <b/>
        <i/>
        <sz val="10"/>
        <color indexed="10"/>
        <rFont val="Arial"/>
        <family val="2"/>
      </rPr>
      <t>*</t>
    </r>
  </si>
  <si>
    <t>Téléphone</t>
  </si>
  <si>
    <t>MAIL *</t>
  </si>
  <si>
    <t>MEDECIN</t>
  </si>
  <si>
    <t>Nom</t>
  </si>
  <si>
    <t>Tél. :</t>
  </si>
  <si>
    <t>1 - COTISATIONS OBLIGATOIRES</t>
  </si>
  <si>
    <t>REPORTS</t>
  </si>
  <si>
    <t>CLUB</t>
  </si>
  <si>
    <t xml:space="preserve"> Inscription individuelle - porter 1 dans case grisée</t>
  </si>
  <si>
    <t>Inscription famille - porter 1 dans case grisée</t>
  </si>
  <si>
    <t>Option 1 : CARTE NEIGE ASSURANCE MEDIUM</t>
  </si>
  <si>
    <t>Option 2 : CARTE NEIGE ASSURANCE PRIMO</t>
  </si>
  <si>
    <t>OPTION 4 : CARTE NEIGE OPTIMUM</t>
  </si>
  <si>
    <t>Option 3 : CARTE NEIGE SANS ASSURANCE</t>
  </si>
  <si>
    <r>
      <t xml:space="preserve">SI OPTION :  NOM DE L'ASSURANCE - </t>
    </r>
    <r>
      <rPr>
        <b/>
        <i/>
        <sz val="12"/>
        <color indexed="10"/>
        <rFont val="Arial"/>
        <family val="2"/>
      </rPr>
      <t>ATTESTATION A FOURNIR</t>
    </r>
  </si>
  <si>
    <t>2- FORFAITS</t>
  </si>
  <si>
    <t>Date naissance</t>
  </si>
  <si>
    <t>Etudiant</t>
  </si>
  <si>
    <t>Adulte</t>
  </si>
  <si>
    <t>Avant 70 ans</t>
  </si>
  <si>
    <t>Adulte semaine</t>
  </si>
  <si>
    <t>Séniors + 70 ans</t>
  </si>
  <si>
    <t>De 70 à 75 ans</t>
  </si>
  <si>
    <t>Séniors + 75 ans</t>
  </si>
  <si>
    <t>A partir de 76 ans</t>
  </si>
  <si>
    <t>carte magnetique</t>
  </si>
  <si>
    <t>obligatoire si non fournie</t>
  </si>
  <si>
    <t xml:space="preserve">Accompagnant sorties </t>
  </si>
  <si>
    <t>3 - ACTIVITES</t>
  </si>
  <si>
    <t>TOTAL</t>
  </si>
  <si>
    <t>DROIT A L'IMAGE</t>
  </si>
  <si>
    <t xml:space="preserve"> Accord pour diffusion dans le cadre du club des photos et vidéos</t>
  </si>
  <si>
    <t>OUI</t>
  </si>
  <si>
    <t>prises lors des manifestations et sorties du ski club</t>
  </si>
  <si>
    <t>NON</t>
  </si>
  <si>
    <t>REGLEMENTS</t>
  </si>
  <si>
    <t>CHEQUE 1</t>
  </si>
  <si>
    <t>CHEQUE ENCAISSE 15 DECEMBRE</t>
  </si>
  <si>
    <t>CHEQUE 2</t>
  </si>
  <si>
    <t>CHEQUE ENCAISSE 15 JANVIER</t>
  </si>
  <si>
    <t>CHEQUE 3</t>
  </si>
  <si>
    <t>CHEQUE ENCAISSE 15 FEVRIER</t>
  </si>
  <si>
    <t>CHEQUE 4</t>
  </si>
  <si>
    <t>CHEQUE ENCAISSE 15 MARS</t>
  </si>
  <si>
    <t>CONTRÔLE</t>
  </si>
  <si>
    <r>
      <t>Nom de jeune fille</t>
    </r>
    <r>
      <rPr>
        <b/>
        <i/>
        <sz val="14"/>
        <color rgb="FFFF0000"/>
        <rFont val="Arial"/>
        <family val="2"/>
      </rPr>
      <t xml:space="preserve"> *</t>
    </r>
  </si>
  <si>
    <r>
      <t xml:space="preserve">Lieu de naissance </t>
    </r>
    <r>
      <rPr>
        <b/>
        <i/>
        <sz val="14"/>
        <color rgb="FFFF0000"/>
        <rFont val="Arial"/>
        <family val="2"/>
      </rPr>
      <t>*</t>
    </r>
  </si>
  <si>
    <t>SAISON 2024/2025</t>
  </si>
  <si>
    <r>
      <t xml:space="preserve">  FFS                </t>
    </r>
    <r>
      <rPr>
        <b/>
        <i/>
        <sz val="10"/>
        <color indexed="10"/>
        <rFont val="Arial"/>
        <family val="2"/>
      </rPr>
      <t>Prise en charge par le club  = 25,80 €</t>
    </r>
  </si>
  <si>
    <t xml:space="preserve"> ANNUELS -  </t>
  </si>
  <si>
    <t>1994-2005</t>
  </si>
  <si>
    <t>Commande &lt; 1er /11</t>
  </si>
  <si>
    <t>&gt;1er/11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</si>
</sst>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-* #,##0.00\ _F_-;\-* #,##0.00\ _F_-;_-* &quot;-&quot;??\ _F_-;_-@_-"/>
    <numFmt numFmtId="165" formatCode="0#&quot; &quot;##&quot; &quot;##&quot; &quot;##&quot; &quot;##"/>
  </numFmts>
  <fonts count="22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6"/>
      <name val="Arial"/>
      <family val="2"/>
    </font>
    <font>
      <b/>
      <i/>
      <sz val="10"/>
      <color rgb="FFFF0000"/>
      <name val="Arial"/>
      <family val="2"/>
    </font>
    <font>
      <b/>
      <i/>
      <sz val="14"/>
      <name val="Arial"/>
      <family val="2"/>
    </font>
    <font>
      <b/>
      <i/>
      <sz val="14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14"/>
      <color rgb="FFFF0000"/>
      <name val="Arial"/>
      <family val="2"/>
    </font>
    <font>
      <b/>
      <i/>
      <sz val="11"/>
      <name val="Arial"/>
      <family val="2"/>
    </font>
    <font>
      <u/>
      <sz val="10"/>
      <color indexed="12"/>
      <name val="Arial"/>
      <family val="2"/>
    </font>
    <font>
      <b/>
      <i/>
      <sz val="12"/>
      <color indexed="10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6"/>
      <color rgb="FFFF0000"/>
      <name val="Arial"/>
      <family val="2"/>
    </font>
    <font>
      <b/>
      <i/>
      <sz val="10"/>
      <color theme="3" tint="0.39997558519241921"/>
      <name val="Arial"/>
      <family val="2"/>
    </font>
    <font>
      <i/>
      <sz val="12"/>
      <color theme="3" tint="0.3999755851924192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" fontId="2" fillId="0" borderId="0" xfId="0" applyNumberFormat="1" applyFont="1"/>
    <xf numFmtId="164" fontId="4" fillId="0" borderId="0" xfId="1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164" fontId="4" fillId="0" borderId="0" xfId="1" applyFont="1" applyFill="1" applyBorder="1" applyAlignment="1">
      <alignment horizontal="center"/>
    </xf>
    <xf numFmtId="0" fontId="2" fillId="2" borderId="0" xfId="0" applyFont="1" applyFill="1"/>
    <xf numFmtId="0" fontId="8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3" borderId="1" xfId="0" applyFont="1" applyFill="1" applyBorder="1"/>
    <xf numFmtId="0" fontId="2" fillId="3" borderId="2" xfId="0" applyFont="1" applyFill="1" applyBorder="1"/>
    <xf numFmtId="0" fontId="4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3" fillId="3" borderId="0" xfId="2" applyFill="1" applyBorder="1" applyAlignment="1" applyProtection="1"/>
    <xf numFmtId="2" fontId="2" fillId="3" borderId="0" xfId="0" applyNumberFormat="1" applyFont="1" applyFill="1"/>
    <xf numFmtId="164" fontId="4" fillId="3" borderId="0" xfId="1" applyFont="1" applyFill="1" applyBorder="1" applyAlignment="1">
      <alignment horizontal="center"/>
    </xf>
    <xf numFmtId="0" fontId="4" fillId="3" borderId="18" xfId="0" applyFont="1" applyFill="1" applyBorder="1" applyAlignment="1">
      <alignment horizontal="left"/>
    </xf>
    <xf numFmtId="2" fontId="2" fillId="3" borderId="14" xfId="0" applyNumberFormat="1" applyFont="1" applyFill="1" applyBorder="1"/>
    <xf numFmtId="164" fontId="4" fillId="3" borderId="18" xfId="1" applyFont="1" applyFill="1" applyBorder="1" applyAlignment="1">
      <alignment horizontal="center"/>
    </xf>
    <xf numFmtId="164" fontId="4" fillId="3" borderId="19" xfId="1" applyFont="1" applyFill="1" applyBorder="1" applyAlignment="1">
      <alignment horizontal="center"/>
    </xf>
    <xf numFmtId="0" fontId="4" fillId="3" borderId="15" xfId="0" applyFont="1" applyFill="1" applyBorder="1" applyAlignment="1" applyProtection="1">
      <alignment horizontal="center"/>
      <protection locked="0"/>
    </xf>
    <xf numFmtId="2" fontId="8" fillId="0" borderId="15" xfId="0" applyNumberFormat="1" applyFont="1" applyBorder="1"/>
    <xf numFmtId="0" fontId="8" fillId="3" borderId="2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6" borderId="7" xfId="0" applyNumberFormat="1" applyFont="1" applyFill="1" applyBorder="1"/>
    <xf numFmtId="164" fontId="4" fillId="6" borderId="0" xfId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>
      <alignment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64" fontId="4" fillId="0" borderId="6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4" fillId="3" borderId="7" xfId="0" applyNumberFormat="1" applyFont="1" applyFill="1" applyBorder="1"/>
    <xf numFmtId="0" fontId="2" fillId="3" borderId="19" xfId="0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8" fillId="3" borderId="2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4" fontId="16" fillId="0" borderId="2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4" fontId="18" fillId="0" borderId="22" xfId="0" applyNumberFormat="1" applyFont="1" applyBorder="1" applyAlignment="1">
      <alignment horizontal="center"/>
    </xf>
    <xf numFmtId="164" fontId="4" fillId="0" borderId="18" xfId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10" borderId="20" xfId="0" applyFont="1" applyFill="1" applyBorder="1" applyAlignment="1">
      <alignment vertical="center" wrapText="1"/>
    </xf>
    <xf numFmtId="0" fontId="2" fillId="2" borderId="14" xfId="0" applyFont="1" applyFill="1" applyBorder="1"/>
    <xf numFmtId="0" fontId="2" fillId="11" borderId="14" xfId="0" applyFont="1" applyFill="1" applyBorder="1"/>
    <xf numFmtId="0" fontId="2" fillId="11" borderId="18" xfId="0" applyFont="1" applyFill="1" applyBorder="1"/>
    <xf numFmtId="2" fontId="4" fillId="11" borderId="13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2" fontId="4" fillId="0" borderId="3" xfId="0" applyNumberFormat="1" applyFont="1" applyBorder="1"/>
    <xf numFmtId="0" fontId="2" fillId="0" borderId="8" xfId="0" applyFont="1" applyBorder="1" applyAlignment="1">
      <alignment horizontal="center"/>
    </xf>
    <xf numFmtId="0" fontId="2" fillId="2" borderId="5" xfId="0" applyFont="1" applyFill="1" applyBorder="1"/>
    <xf numFmtId="0" fontId="2" fillId="0" borderId="6" xfId="0" applyFont="1" applyBorder="1" applyAlignment="1">
      <alignment horizontal="center"/>
    </xf>
    <xf numFmtId="2" fontId="4" fillId="0" borderId="19" xfId="0" applyNumberFormat="1" applyFont="1" applyBorder="1"/>
    <xf numFmtId="164" fontId="4" fillId="11" borderId="4" xfId="1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4" fillId="0" borderId="23" xfId="0" applyFont="1" applyBorder="1" applyAlignment="1">
      <alignment horizontal="center" vertical="center"/>
    </xf>
    <xf numFmtId="164" fontId="4" fillId="0" borderId="23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4" fillId="0" borderId="24" xfId="0" applyFont="1" applyBorder="1" applyAlignment="1">
      <alignment horizontal="center" vertical="center"/>
    </xf>
    <xf numFmtId="164" fontId="4" fillId="0" borderId="24" xfId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/>
    </xf>
    <xf numFmtId="164" fontId="21" fillId="0" borderId="0" xfId="1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8" fillId="15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4" fillId="13" borderId="5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8" fillId="9" borderId="3" xfId="0" applyFont="1" applyFill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64" fontId="19" fillId="12" borderId="2" xfId="1" applyFont="1" applyFill="1" applyBorder="1" applyAlignment="1">
      <alignment horizontal="center" vertical="center"/>
    </xf>
    <xf numFmtId="164" fontId="19" fillId="12" borderId="3" xfId="1" applyFont="1" applyFill="1" applyBorder="1" applyAlignment="1">
      <alignment horizontal="center" vertical="center"/>
    </xf>
    <xf numFmtId="164" fontId="17" fillId="8" borderId="0" xfId="1" applyFont="1" applyFill="1" applyBorder="1" applyAlignment="1">
      <alignment horizontal="center" vertical="center"/>
    </xf>
    <xf numFmtId="164" fontId="17" fillId="8" borderId="19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16" fillId="0" borderId="22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4" fontId="16" fillId="14" borderId="22" xfId="0" applyNumberFormat="1" applyFont="1" applyFill="1" applyBorder="1" applyAlignment="1">
      <alignment horizontal="center"/>
    </xf>
    <xf numFmtId="4" fontId="16" fillId="14" borderId="3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15" fillId="8" borderId="2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164" fontId="4" fillId="0" borderId="15" xfId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8" xfId="1" applyFont="1" applyFill="1" applyBorder="1" applyAlignment="1">
      <alignment horizontal="center"/>
    </xf>
    <xf numFmtId="2" fontId="11" fillId="5" borderId="19" xfId="0" applyNumberFormat="1" applyFont="1" applyFill="1" applyBorder="1" applyAlignment="1">
      <alignment horizontal="center" vertical="center"/>
    </xf>
    <xf numFmtId="2" fontId="11" fillId="5" borderId="1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4" fillId="2" borderId="4" xfId="1" applyFont="1" applyFill="1" applyBorder="1" applyAlignment="1">
      <alignment horizontal="center" vertical="center"/>
    </xf>
    <xf numFmtId="164" fontId="4" fillId="2" borderId="20" xfId="1" applyFont="1" applyFill="1" applyBorder="1" applyAlignment="1">
      <alignment horizontal="center" vertical="center"/>
    </xf>
    <xf numFmtId="164" fontId="4" fillId="2" borderId="8" xfId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14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165" fontId="8" fillId="0" borderId="12" xfId="0" applyNumberFormat="1" applyFont="1" applyBorder="1" applyAlignment="1" applyProtection="1">
      <alignment horizontal="center" vertical="center"/>
      <protection locked="0"/>
    </xf>
    <xf numFmtId="165" fontId="8" fillId="0" borderId="14" xfId="0" applyNumberFormat="1" applyFont="1" applyBorder="1" applyAlignment="1" applyProtection="1">
      <alignment horizontal="center" vertical="center"/>
      <protection locked="0"/>
    </xf>
    <xf numFmtId="165" fontId="8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65" fontId="12" fillId="0" borderId="2" xfId="0" applyNumberFormat="1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6"/>
  <sheetViews>
    <sheetView tabSelected="1" zoomScale="85" zoomScaleNormal="85" zoomScaleSheetLayoutView="70" workbookViewId="0">
      <selection activeCell="I34" sqref="I34"/>
    </sheetView>
  </sheetViews>
  <sheetFormatPr baseColWidth="10" defaultColWidth="11.44140625" defaultRowHeight="22.5" customHeight="1" x14ac:dyDescent="0.3"/>
  <cols>
    <col min="1" max="1" width="3.33203125" style="5" customWidth="1"/>
    <col min="2" max="2" width="22.5546875" style="1" customWidth="1"/>
    <col min="3" max="3" width="18" style="77" customWidth="1"/>
    <col min="4" max="4" width="15.44140625" style="1" customWidth="1"/>
    <col min="5" max="5" width="12.5546875" style="1" customWidth="1"/>
    <col min="6" max="6" width="12" style="1" customWidth="1"/>
    <col min="7" max="7" width="4.6640625" style="1" customWidth="1"/>
    <col min="8" max="8" width="9" style="1" customWidth="1"/>
    <col min="9" max="9" width="8.44140625" style="1" customWidth="1"/>
    <col min="10" max="10" width="13.33203125" style="3" customWidth="1"/>
    <col min="11" max="11" width="13.33203125" style="4" customWidth="1"/>
    <col min="12" max="12" width="10.44140625" style="1" customWidth="1"/>
    <col min="13" max="13" width="12.6640625" style="5" customWidth="1"/>
    <col min="14" max="14" width="9.33203125" style="1" customWidth="1"/>
    <col min="15" max="16384" width="11.44140625" style="6"/>
  </cols>
  <sheetData>
    <row r="1" spans="2:12" ht="22.5" customHeight="1" x14ac:dyDescent="0.4">
      <c r="C1" s="2"/>
      <c r="E1" s="162" t="s">
        <v>0</v>
      </c>
      <c r="F1" s="162"/>
      <c r="G1" s="162"/>
      <c r="H1" s="162"/>
      <c r="I1" s="162"/>
    </row>
    <row r="2" spans="2:12" ht="7.5" customHeight="1" x14ac:dyDescent="0.4">
      <c r="C2" s="2"/>
      <c r="E2" s="7"/>
      <c r="F2" s="5"/>
      <c r="G2" s="5"/>
      <c r="H2" s="5"/>
      <c r="I2" s="5"/>
    </row>
    <row r="3" spans="2:12" ht="21" thickBot="1" x14ac:dyDescent="0.4">
      <c r="C3" s="2"/>
      <c r="E3" s="163" t="s">
        <v>54</v>
      </c>
      <c r="F3" s="163"/>
      <c r="G3" s="163"/>
      <c r="H3" s="163"/>
      <c r="I3" s="163"/>
    </row>
    <row r="4" spans="2:12" ht="32.25" customHeight="1" thickBot="1" x14ac:dyDescent="0.4">
      <c r="B4" s="169" t="s">
        <v>1</v>
      </c>
      <c r="C4" s="170"/>
      <c r="D4" s="171"/>
      <c r="E4" s="6"/>
      <c r="F4" s="8"/>
      <c r="G4" s="5"/>
      <c r="H4" s="5"/>
      <c r="I4" s="9" t="s">
        <v>2</v>
      </c>
      <c r="J4" s="10"/>
      <c r="K4" s="11"/>
    </row>
    <row r="5" spans="2:12" ht="9.75" customHeight="1" thickBot="1" x14ac:dyDescent="0.35">
      <c r="C5" s="12"/>
      <c r="D5" s="5"/>
      <c r="E5" s="5"/>
      <c r="F5" s="5"/>
      <c r="G5" s="5"/>
      <c r="H5" s="5"/>
      <c r="I5" s="5"/>
      <c r="K5" s="11"/>
    </row>
    <row r="6" spans="2:12" ht="42.75" customHeight="1" thickBot="1" x14ac:dyDescent="0.3">
      <c r="B6" s="13" t="s">
        <v>3</v>
      </c>
      <c r="C6" s="164"/>
      <c r="D6" s="165"/>
      <c r="E6" s="166"/>
      <c r="F6" s="167" t="s">
        <v>4</v>
      </c>
      <c r="G6" s="168"/>
      <c r="H6" s="164"/>
      <c r="I6" s="165"/>
      <c r="J6" s="165"/>
      <c r="K6" s="166"/>
    </row>
    <row r="7" spans="2:12" ht="27.6" customHeight="1" thickBot="1" x14ac:dyDescent="0.3">
      <c r="B7" s="167" t="s">
        <v>52</v>
      </c>
      <c r="C7" s="168"/>
      <c r="D7" s="164"/>
      <c r="E7" s="166"/>
      <c r="F7" s="164" t="s">
        <v>53</v>
      </c>
      <c r="G7" s="165"/>
      <c r="H7" s="166"/>
      <c r="I7" s="164"/>
      <c r="J7" s="165"/>
      <c r="K7" s="166"/>
    </row>
    <row r="8" spans="2:12" ht="22.5" customHeight="1" x14ac:dyDescent="0.25">
      <c r="B8" s="137" t="s">
        <v>5</v>
      </c>
      <c r="C8" s="173"/>
      <c r="D8" s="174"/>
      <c r="E8" s="174"/>
      <c r="F8" s="175"/>
      <c r="G8" s="175"/>
      <c r="H8" s="175"/>
      <c r="I8" s="175"/>
      <c r="J8" s="175"/>
      <c r="K8" s="176"/>
    </row>
    <row r="9" spans="2:12" ht="22.5" customHeight="1" thickBot="1" x14ac:dyDescent="0.3">
      <c r="B9" s="138"/>
      <c r="C9" s="177"/>
      <c r="D9" s="178"/>
      <c r="E9" s="178"/>
      <c r="F9" s="178"/>
      <c r="G9" s="178"/>
      <c r="H9" s="178"/>
      <c r="I9" s="178"/>
      <c r="J9" s="178"/>
      <c r="K9" s="179"/>
    </row>
    <row r="10" spans="2:12" ht="29.25" customHeight="1" thickBot="1" x14ac:dyDescent="0.35">
      <c r="B10" s="13" t="s">
        <v>6</v>
      </c>
      <c r="C10" s="180"/>
      <c r="D10" s="181"/>
      <c r="E10" s="182" t="s">
        <v>7</v>
      </c>
      <c r="F10" s="132"/>
      <c r="G10" s="183"/>
      <c r="H10" s="184"/>
      <c r="I10" s="184"/>
      <c r="J10" s="185"/>
      <c r="K10" s="11"/>
    </row>
    <row r="11" spans="2:12" ht="22.5" customHeight="1" thickBot="1" x14ac:dyDescent="0.3">
      <c r="B11" s="14" t="s">
        <v>8</v>
      </c>
      <c r="C11" s="186"/>
      <c r="D11" s="187"/>
      <c r="E11" s="187"/>
      <c r="F11" s="187"/>
      <c r="G11" s="187"/>
      <c r="H11" s="187"/>
      <c r="I11" s="187"/>
      <c r="J11" s="187"/>
      <c r="K11" s="188"/>
    </row>
    <row r="12" spans="2:12" ht="9" customHeight="1" thickBot="1" x14ac:dyDescent="0.3">
      <c r="B12" s="15"/>
      <c r="C12" s="16"/>
      <c r="D12" s="16"/>
      <c r="E12" s="16"/>
      <c r="F12" s="16"/>
      <c r="G12" s="16"/>
      <c r="H12" s="16"/>
      <c r="I12" s="16"/>
      <c r="J12" s="16"/>
      <c r="K12" s="16"/>
    </row>
    <row r="13" spans="2:12" ht="22.5" customHeight="1" thickBot="1" x14ac:dyDescent="0.3">
      <c r="B13" s="17" t="s">
        <v>9</v>
      </c>
      <c r="C13" s="18" t="s">
        <v>10</v>
      </c>
      <c r="D13" s="189"/>
      <c r="E13" s="189"/>
      <c r="F13" s="189"/>
      <c r="G13" s="190" t="s">
        <v>11</v>
      </c>
      <c r="H13" s="190"/>
      <c r="I13" s="191"/>
      <c r="J13" s="192"/>
      <c r="K13" s="193"/>
    </row>
    <row r="14" spans="2:12" ht="6.75" customHeight="1" thickBot="1" x14ac:dyDescent="0.35">
      <c r="B14" s="19"/>
      <c r="C14" s="20"/>
      <c r="D14" s="20"/>
      <c r="E14" s="20"/>
      <c r="F14" s="21"/>
      <c r="G14" s="22"/>
      <c r="H14" s="21"/>
      <c r="I14" s="21"/>
      <c r="J14" s="23"/>
      <c r="K14" s="24"/>
      <c r="L14" s="20"/>
    </row>
    <row r="15" spans="2:12" ht="22.5" customHeight="1" thickBot="1" x14ac:dyDescent="0.35">
      <c r="B15" s="133" t="s">
        <v>12</v>
      </c>
      <c r="C15" s="134"/>
      <c r="D15" s="134"/>
      <c r="E15" s="134"/>
      <c r="F15" s="134"/>
      <c r="G15" s="134"/>
      <c r="H15" s="134"/>
      <c r="I15" s="134"/>
      <c r="J15" s="135"/>
      <c r="K15" s="136" t="s">
        <v>13</v>
      </c>
      <c r="L15" s="136"/>
    </row>
    <row r="16" spans="2:12" ht="7.5" customHeight="1" thickBot="1" x14ac:dyDescent="0.35">
      <c r="B16" s="25"/>
      <c r="C16" s="21"/>
      <c r="D16" s="21"/>
      <c r="E16" s="20"/>
      <c r="F16" s="21"/>
      <c r="G16" s="21"/>
      <c r="H16" s="21"/>
      <c r="I16" s="21"/>
      <c r="J16" s="26"/>
      <c r="K16" s="27"/>
      <c r="L16" s="28"/>
    </row>
    <row r="17" spans="2:21" s="5" customFormat="1" ht="22.5" customHeight="1" thickBot="1" x14ac:dyDescent="0.35">
      <c r="B17" s="137" t="s">
        <v>14</v>
      </c>
      <c r="C17" s="139" t="s">
        <v>15</v>
      </c>
      <c r="D17" s="139"/>
      <c r="E17" s="139"/>
      <c r="F17" s="139"/>
      <c r="G17" s="139"/>
      <c r="H17" s="139"/>
      <c r="I17" s="29"/>
      <c r="J17" s="30">
        <v>12</v>
      </c>
      <c r="K17" s="140">
        <f>+I17*J17+I18*J18</f>
        <v>0</v>
      </c>
      <c r="L17" s="142">
        <f>SUM(K17:K23)</f>
        <v>0</v>
      </c>
      <c r="N17" s="1"/>
      <c r="O17" s="6"/>
      <c r="P17" s="6"/>
      <c r="Q17" s="6"/>
      <c r="R17" s="6"/>
      <c r="S17" s="6"/>
      <c r="T17" s="6"/>
      <c r="U17" s="6"/>
    </row>
    <row r="18" spans="2:21" s="5" customFormat="1" ht="22.5" customHeight="1" thickBot="1" x14ac:dyDescent="0.35">
      <c r="B18" s="138"/>
      <c r="C18" s="139" t="s">
        <v>16</v>
      </c>
      <c r="D18" s="139"/>
      <c r="E18" s="139"/>
      <c r="F18" s="139"/>
      <c r="G18" s="139"/>
      <c r="H18" s="144"/>
      <c r="I18" s="29"/>
      <c r="J18" s="30">
        <v>22</v>
      </c>
      <c r="K18" s="141"/>
      <c r="L18" s="142"/>
      <c r="N18" s="1"/>
      <c r="O18" s="6"/>
      <c r="P18" s="6"/>
      <c r="Q18" s="6"/>
      <c r="R18" s="6"/>
      <c r="S18" s="6"/>
      <c r="T18" s="6"/>
      <c r="U18" s="6"/>
    </row>
    <row r="19" spans="2:21" s="5" customFormat="1" ht="6.75" customHeight="1" thickBot="1" x14ac:dyDescent="0.35">
      <c r="B19" s="31"/>
      <c r="C19" s="32"/>
      <c r="D19" s="32"/>
      <c r="E19" s="32"/>
      <c r="F19" s="32"/>
      <c r="G19" s="32"/>
      <c r="H19" s="32"/>
      <c r="I19" s="33"/>
      <c r="J19" s="34"/>
      <c r="K19" s="35"/>
      <c r="L19" s="142"/>
      <c r="N19" s="1"/>
      <c r="O19" s="6"/>
      <c r="P19" s="6"/>
      <c r="Q19" s="6"/>
      <c r="R19" s="6"/>
      <c r="S19" s="6"/>
      <c r="T19" s="6"/>
      <c r="U19" s="6"/>
    </row>
    <row r="20" spans="2:21" s="5" customFormat="1" ht="22.5" customHeight="1" thickBot="1" x14ac:dyDescent="0.3">
      <c r="B20" s="145" t="s">
        <v>55</v>
      </c>
      <c r="C20" s="148" t="s">
        <v>17</v>
      </c>
      <c r="D20" s="149"/>
      <c r="E20" s="149"/>
      <c r="F20" s="149"/>
      <c r="G20" s="150"/>
      <c r="H20" s="36">
        <v>100.8</v>
      </c>
      <c r="I20" s="37"/>
      <c r="J20" s="38">
        <f>+H20-25.8</f>
        <v>75</v>
      </c>
      <c r="K20" s="151">
        <f>+J20*I20+J21*I21+J23*I23+I22*J22</f>
        <v>0</v>
      </c>
      <c r="L20" s="142"/>
      <c r="N20" s="1"/>
      <c r="O20" s="6"/>
      <c r="P20" s="6"/>
      <c r="Q20" s="6"/>
      <c r="R20" s="6"/>
      <c r="S20" s="6"/>
      <c r="T20" s="6"/>
      <c r="U20" s="6"/>
    </row>
    <row r="21" spans="2:21" s="5" customFormat="1" ht="22.5" customHeight="1" thickBot="1" x14ac:dyDescent="0.3">
      <c r="B21" s="146"/>
      <c r="C21" s="148" t="s">
        <v>18</v>
      </c>
      <c r="D21" s="149"/>
      <c r="E21" s="149"/>
      <c r="F21" s="149"/>
      <c r="G21" s="150"/>
      <c r="H21" s="36">
        <v>89.2</v>
      </c>
      <c r="I21" s="37"/>
      <c r="J21" s="38">
        <f t="shared" ref="J21:J23" si="0">+H21-25.8</f>
        <v>63.400000000000006</v>
      </c>
      <c r="K21" s="152"/>
      <c r="L21" s="142"/>
      <c r="N21" s="1"/>
      <c r="O21" s="6"/>
      <c r="P21" s="6"/>
      <c r="Q21" s="6"/>
      <c r="R21" s="6"/>
      <c r="S21" s="6"/>
      <c r="T21" s="6"/>
      <c r="U21" s="6"/>
    </row>
    <row r="22" spans="2:21" s="5" customFormat="1" ht="22.5" customHeight="1" thickBot="1" x14ac:dyDescent="0.3">
      <c r="B22" s="146"/>
      <c r="C22" s="148" t="s">
        <v>19</v>
      </c>
      <c r="D22" s="149"/>
      <c r="E22" s="149"/>
      <c r="F22" s="149"/>
      <c r="G22" s="149"/>
      <c r="H22" s="36">
        <v>121.2</v>
      </c>
      <c r="I22" s="39"/>
      <c r="J22" s="38">
        <f t="shared" si="0"/>
        <v>95.4</v>
      </c>
      <c r="K22" s="152"/>
      <c r="L22" s="142"/>
      <c r="N22" s="1"/>
      <c r="O22" s="6"/>
      <c r="P22" s="6"/>
      <c r="Q22" s="6"/>
      <c r="R22" s="6"/>
      <c r="S22" s="6"/>
      <c r="T22" s="6"/>
      <c r="U22" s="6"/>
    </row>
    <row r="23" spans="2:21" s="5" customFormat="1" ht="22.5" customHeight="1" thickBot="1" x14ac:dyDescent="0.3">
      <c r="B23" s="146"/>
      <c r="C23" s="154" t="s">
        <v>20</v>
      </c>
      <c r="D23" s="155"/>
      <c r="E23" s="155"/>
      <c r="F23" s="155"/>
      <c r="G23" s="155"/>
      <c r="H23" s="36">
        <v>72.7</v>
      </c>
      <c r="I23" s="39"/>
      <c r="J23" s="38">
        <f t="shared" si="0"/>
        <v>46.900000000000006</v>
      </c>
      <c r="K23" s="153"/>
      <c r="L23" s="143"/>
      <c r="N23" s="1"/>
      <c r="O23" s="6"/>
      <c r="P23" s="6"/>
      <c r="Q23" s="6"/>
      <c r="R23" s="6"/>
      <c r="S23" s="6"/>
      <c r="T23" s="6"/>
      <c r="U23" s="6"/>
    </row>
    <row r="24" spans="2:21" s="5" customFormat="1" ht="22.2" customHeight="1" thickBot="1" x14ac:dyDescent="0.3">
      <c r="B24" s="147"/>
      <c r="C24" s="156" t="s">
        <v>21</v>
      </c>
      <c r="D24" s="157"/>
      <c r="E24" s="157"/>
      <c r="F24" s="157"/>
      <c r="G24" s="157"/>
      <c r="H24" s="158"/>
      <c r="I24" s="159"/>
      <c r="J24" s="160"/>
      <c r="K24" s="160"/>
      <c r="L24" s="161"/>
      <c r="N24" s="1"/>
      <c r="O24" s="6"/>
      <c r="P24" s="6"/>
      <c r="Q24" s="6"/>
      <c r="R24" s="6"/>
      <c r="S24" s="6"/>
      <c r="T24" s="6"/>
      <c r="U24" s="6"/>
    </row>
    <row r="25" spans="2:21" s="5" customFormat="1" ht="6" customHeight="1" thickBot="1" x14ac:dyDescent="0.3">
      <c r="B25" s="104"/>
      <c r="C25" s="105"/>
      <c r="D25" s="105"/>
      <c r="E25" s="105"/>
      <c r="F25" s="105"/>
      <c r="G25" s="105"/>
      <c r="H25" s="105"/>
      <c r="I25" s="105"/>
      <c r="J25" s="105"/>
      <c r="K25" s="105"/>
      <c r="L25" s="194"/>
      <c r="N25" s="1"/>
      <c r="O25" s="6"/>
      <c r="P25" s="6"/>
      <c r="Q25" s="6"/>
      <c r="R25" s="6"/>
      <c r="S25" s="6"/>
      <c r="T25" s="6"/>
      <c r="U25" s="6"/>
    </row>
    <row r="26" spans="2:21" s="5" customFormat="1" ht="22.5" customHeight="1" thickBot="1" x14ac:dyDescent="0.4">
      <c r="B26" s="122" t="s">
        <v>22</v>
      </c>
      <c r="C26" s="123"/>
      <c r="D26" s="124" t="s">
        <v>23</v>
      </c>
      <c r="E26" s="124"/>
      <c r="F26" s="125" t="s">
        <v>58</v>
      </c>
      <c r="G26" s="126"/>
      <c r="H26" s="127"/>
      <c r="I26" s="125" t="s">
        <v>59</v>
      </c>
      <c r="J26" s="127"/>
      <c r="K26" s="40"/>
      <c r="L26" s="41"/>
      <c r="N26" s="1"/>
      <c r="O26" s="6"/>
      <c r="P26" s="6"/>
      <c r="Q26" s="6"/>
      <c r="R26" s="6"/>
      <c r="S26" s="6"/>
      <c r="T26" s="6"/>
      <c r="U26" s="6"/>
    </row>
    <row r="27" spans="2:21" s="5" customFormat="1" ht="6.75" customHeight="1" thickBot="1" x14ac:dyDescent="0.35">
      <c r="B27" s="31"/>
      <c r="C27" s="32"/>
      <c r="D27" s="32"/>
      <c r="E27" s="32"/>
      <c r="F27" s="32"/>
      <c r="G27" s="32"/>
      <c r="H27" s="32"/>
      <c r="I27" s="33"/>
      <c r="J27" s="42"/>
      <c r="K27" s="24"/>
      <c r="L27" s="43"/>
      <c r="N27" s="1"/>
      <c r="O27" s="6"/>
      <c r="P27" s="6"/>
      <c r="Q27" s="6"/>
      <c r="R27" s="6"/>
      <c r="S27" s="6"/>
      <c r="T27" s="6"/>
      <c r="U27" s="6"/>
    </row>
    <row r="28" spans="2:21" s="5" customFormat="1" ht="22.5" customHeight="1" thickBot="1" x14ac:dyDescent="0.35">
      <c r="B28" s="128" t="s">
        <v>56</v>
      </c>
      <c r="C28" s="44" t="s">
        <v>24</v>
      </c>
      <c r="D28" s="113" t="s">
        <v>57</v>
      </c>
      <c r="E28" s="114"/>
      <c r="F28" s="45"/>
      <c r="G28" s="115">
        <v>368</v>
      </c>
      <c r="H28" s="116"/>
      <c r="I28" s="46"/>
      <c r="J28" s="47">
        <v>613.29999999999995</v>
      </c>
      <c r="K28" s="111">
        <f>+F28*G28+I28*J28+F29*G29+I29*J29+F30*G30+I30*J30+I33*J33+F31*G31+I31*J31+F32*G32+I32*J32+I34*J34</f>
        <v>0</v>
      </c>
      <c r="L28" s="112"/>
      <c r="N28" s="1"/>
      <c r="O28" s="6"/>
      <c r="P28" s="6"/>
      <c r="Q28" s="6"/>
      <c r="R28" s="6"/>
      <c r="S28" s="6"/>
      <c r="T28" s="6"/>
      <c r="U28" s="6"/>
    </row>
    <row r="29" spans="2:21" s="5" customFormat="1" ht="22.5" customHeight="1" thickBot="1" x14ac:dyDescent="0.35">
      <c r="B29" s="129"/>
      <c r="C29" s="48" t="s">
        <v>25</v>
      </c>
      <c r="D29" s="113" t="s">
        <v>26</v>
      </c>
      <c r="E29" s="114"/>
      <c r="F29" s="45"/>
      <c r="G29" s="115">
        <v>512.5</v>
      </c>
      <c r="H29" s="116"/>
      <c r="I29" s="49"/>
      <c r="J29" s="47">
        <v>854</v>
      </c>
      <c r="K29" s="111"/>
      <c r="L29" s="112"/>
      <c r="N29" s="1"/>
      <c r="O29" s="6"/>
      <c r="P29" s="6"/>
      <c r="Q29" s="6"/>
      <c r="R29" s="6"/>
      <c r="S29" s="6"/>
      <c r="T29" s="6"/>
      <c r="U29" s="6"/>
    </row>
    <row r="30" spans="2:21" s="5" customFormat="1" ht="22.5" customHeight="1" thickBot="1" x14ac:dyDescent="0.35">
      <c r="B30" s="129"/>
      <c r="C30" s="48" t="s">
        <v>27</v>
      </c>
      <c r="D30" s="113" t="s">
        <v>26</v>
      </c>
      <c r="E30" s="114"/>
      <c r="F30" s="80"/>
      <c r="G30" s="117"/>
      <c r="H30" s="118"/>
      <c r="I30" s="49"/>
      <c r="J30" s="47">
        <v>397</v>
      </c>
      <c r="K30" s="111"/>
      <c r="L30" s="112"/>
      <c r="N30" s="1"/>
      <c r="O30" s="6"/>
      <c r="P30" s="6"/>
      <c r="Q30" s="6"/>
      <c r="R30" s="6"/>
      <c r="S30" s="6"/>
      <c r="T30" s="6"/>
      <c r="U30" s="6"/>
    </row>
    <row r="31" spans="2:21" s="5" customFormat="1" ht="22.5" customHeight="1" thickBot="1" x14ac:dyDescent="0.35">
      <c r="B31" s="129"/>
      <c r="C31" s="48" t="s">
        <v>28</v>
      </c>
      <c r="D31" s="113" t="s">
        <v>29</v>
      </c>
      <c r="E31" s="114"/>
      <c r="F31" s="80"/>
      <c r="G31" s="117"/>
      <c r="H31" s="118"/>
      <c r="I31" s="49"/>
      <c r="J31" s="47">
        <v>278</v>
      </c>
      <c r="K31" s="111"/>
      <c r="L31" s="112"/>
      <c r="N31" s="1"/>
      <c r="O31" s="6"/>
      <c r="P31" s="6"/>
      <c r="Q31" s="6"/>
      <c r="R31" s="6"/>
      <c r="S31" s="6"/>
      <c r="T31" s="6"/>
      <c r="U31" s="6"/>
    </row>
    <row r="32" spans="2:21" s="5" customFormat="1" ht="22.5" customHeight="1" thickBot="1" x14ac:dyDescent="0.35">
      <c r="B32" s="129"/>
      <c r="C32" s="48" t="s">
        <v>30</v>
      </c>
      <c r="D32" s="113" t="s">
        <v>31</v>
      </c>
      <c r="E32" s="114"/>
      <c r="F32" s="80"/>
      <c r="G32" s="117"/>
      <c r="H32" s="118"/>
      <c r="I32" s="49"/>
      <c r="J32" s="47">
        <v>168</v>
      </c>
      <c r="K32" s="111"/>
      <c r="L32" s="112"/>
      <c r="N32" s="1"/>
      <c r="O32" s="6"/>
      <c r="P32" s="6"/>
      <c r="Q32" s="6"/>
      <c r="R32" s="6"/>
      <c r="S32" s="6"/>
      <c r="T32" s="6"/>
      <c r="U32" s="6"/>
    </row>
    <row r="33" spans="2:21" s="5" customFormat="1" ht="22.5" customHeight="1" thickBot="1" x14ac:dyDescent="0.35">
      <c r="B33" s="129"/>
      <c r="C33" s="50" t="s">
        <v>32</v>
      </c>
      <c r="D33" s="119" t="s">
        <v>33</v>
      </c>
      <c r="E33" s="120"/>
      <c r="F33" s="120"/>
      <c r="G33" s="120"/>
      <c r="H33" s="121"/>
      <c r="I33" s="49"/>
      <c r="J33" s="51">
        <v>3</v>
      </c>
      <c r="K33" s="111"/>
      <c r="L33" s="112"/>
      <c r="N33" s="1"/>
      <c r="O33" s="6"/>
      <c r="P33" s="6"/>
      <c r="Q33" s="6"/>
      <c r="R33" s="6"/>
      <c r="S33" s="6"/>
      <c r="T33" s="6"/>
      <c r="U33" s="6"/>
    </row>
    <row r="34" spans="2:21" s="5" customFormat="1" ht="22.5" customHeight="1" thickBot="1" x14ac:dyDescent="0.35">
      <c r="B34" s="130"/>
      <c r="C34" s="131" t="s">
        <v>34</v>
      </c>
      <c r="D34" s="131"/>
      <c r="E34" s="131"/>
      <c r="F34" s="131"/>
      <c r="G34" s="131"/>
      <c r="H34" s="132"/>
      <c r="I34" s="49"/>
      <c r="J34" s="47">
        <v>-90</v>
      </c>
      <c r="K34" s="111"/>
      <c r="L34" s="112"/>
      <c r="N34" s="1"/>
      <c r="O34" s="6"/>
      <c r="P34" s="6"/>
      <c r="Q34" s="6"/>
      <c r="R34" s="6"/>
      <c r="S34" s="6"/>
      <c r="T34" s="6"/>
      <c r="U34" s="6"/>
    </row>
    <row r="35" spans="2:21" s="5" customFormat="1" ht="7.5" customHeight="1" thickBot="1" x14ac:dyDescent="0.3">
      <c r="B35" s="94"/>
      <c r="C35" s="95"/>
      <c r="D35" s="95"/>
      <c r="E35" s="95"/>
      <c r="F35" s="95"/>
      <c r="G35" s="95"/>
      <c r="H35" s="95"/>
      <c r="I35" s="95"/>
      <c r="J35" s="95"/>
      <c r="K35" s="96"/>
      <c r="L35" s="97"/>
      <c r="N35" s="1"/>
      <c r="O35" s="6"/>
      <c r="P35" s="6"/>
      <c r="Q35" s="6"/>
      <c r="R35" s="6"/>
      <c r="S35" s="6"/>
      <c r="T35" s="6"/>
      <c r="U35" s="6"/>
    </row>
    <row r="36" spans="2:21" s="5" customFormat="1" ht="22.5" customHeight="1" thickBot="1" x14ac:dyDescent="0.35">
      <c r="B36" s="98" t="s">
        <v>35</v>
      </c>
      <c r="C36" s="99"/>
      <c r="D36" s="99"/>
      <c r="E36" s="99"/>
      <c r="F36" s="99"/>
      <c r="G36" s="99"/>
      <c r="H36" s="99"/>
      <c r="I36" s="99"/>
      <c r="J36" s="100"/>
      <c r="K36" s="52"/>
      <c r="L36" s="53"/>
      <c r="N36" s="1"/>
      <c r="O36" s="6"/>
      <c r="P36" s="6"/>
      <c r="Q36" s="6"/>
      <c r="R36" s="6"/>
      <c r="S36" s="6"/>
      <c r="T36" s="6"/>
      <c r="U36" s="6"/>
    </row>
    <row r="37" spans="2:21" s="5" customFormat="1" ht="0.75" hidden="1" customHeight="1" x14ac:dyDescent="0.3">
      <c r="B37" s="54"/>
      <c r="C37" s="55"/>
      <c r="D37" s="56"/>
      <c r="E37" s="56"/>
      <c r="F37" s="56"/>
      <c r="G37" s="56"/>
      <c r="H37" s="56"/>
      <c r="I37" s="57"/>
      <c r="J37" s="58"/>
      <c r="K37" s="11"/>
      <c r="L37" s="1"/>
      <c r="N37" s="1"/>
      <c r="O37" s="6"/>
      <c r="P37" s="6"/>
      <c r="Q37" s="6"/>
      <c r="R37" s="6"/>
      <c r="S37" s="6"/>
      <c r="T37" s="6"/>
      <c r="U37" s="6"/>
    </row>
    <row r="38" spans="2:21" s="5" customFormat="1" ht="22.5" hidden="1" customHeight="1" x14ac:dyDescent="0.3">
      <c r="B38" s="59"/>
      <c r="C38" s="60"/>
      <c r="D38" s="61"/>
      <c r="E38" s="61"/>
      <c r="F38" s="61"/>
      <c r="G38" s="61"/>
      <c r="H38" s="61"/>
      <c r="I38" s="62"/>
      <c r="J38" s="63"/>
      <c r="K38" s="11"/>
      <c r="L38" s="1"/>
      <c r="N38" s="1"/>
      <c r="O38" s="6"/>
      <c r="P38" s="6"/>
      <c r="Q38" s="6"/>
      <c r="R38" s="6"/>
      <c r="S38" s="6"/>
      <c r="T38" s="6"/>
      <c r="U38" s="6"/>
    </row>
    <row r="39" spans="2:21" s="5" customFormat="1" ht="22.5" hidden="1" customHeight="1" x14ac:dyDescent="0.3">
      <c r="B39" s="64"/>
      <c r="C39" s="65"/>
      <c r="D39" s="66"/>
      <c r="E39" s="66"/>
      <c r="F39" s="66"/>
      <c r="G39" s="66"/>
      <c r="H39" s="66"/>
      <c r="I39" s="62"/>
      <c r="J39" s="67"/>
      <c r="K39" s="68"/>
      <c r="L39" s="1"/>
      <c r="N39" s="1"/>
      <c r="O39" s="6"/>
      <c r="P39" s="6"/>
      <c r="Q39" s="6"/>
      <c r="R39" s="6"/>
      <c r="S39" s="6"/>
      <c r="T39" s="6"/>
      <c r="U39" s="6"/>
    </row>
    <row r="40" spans="2:21" ht="8.25" customHeight="1" x14ac:dyDescent="0.25"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3"/>
    </row>
    <row r="41" spans="2:21" ht="8.25" customHeight="1" thickBot="1" x14ac:dyDescent="0.3">
      <c r="B41" s="104"/>
      <c r="C41" s="105"/>
      <c r="D41" s="105"/>
      <c r="E41" s="105"/>
      <c r="F41" s="105"/>
      <c r="G41" s="105"/>
      <c r="H41" s="105"/>
      <c r="I41" s="105"/>
      <c r="J41" s="105"/>
      <c r="K41" s="105"/>
      <c r="L41" s="105"/>
    </row>
    <row r="42" spans="2:21" ht="30.75" customHeight="1" thickBot="1" x14ac:dyDescent="0.3">
      <c r="B42" s="106" t="s">
        <v>36</v>
      </c>
      <c r="C42" s="107"/>
      <c r="D42" s="107"/>
      <c r="E42" s="107"/>
      <c r="F42" s="107"/>
      <c r="G42" s="107"/>
      <c r="H42" s="107"/>
      <c r="I42" s="107"/>
      <c r="J42" s="108"/>
      <c r="K42" s="109">
        <f>SUM(K28+L17)</f>
        <v>0</v>
      </c>
      <c r="L42" s="110"/>
    </row>
    <row r="43" spans="2:21" ht="22.5" customHeight="1" x14ac:dyDescent="0.25">
      <c r="C43" s="6"/>
      <c r="D43" s="6"/>
      <c r="E43" s="6"/>
      <c r="F43" s="6"/>
      <c r="G43" s="6"/>
      <c r="H43" s="6"/>
      <c r="J43" s="5"/>
      <c r="K43" s="1"/>
      <c r="L43" s="6"/>
      <c r="M43" s="6"/>
      <c r="N43" s="6"/>
    </row>
    <row r="44" spans="2:21" ht="22.5" customHeight="1" thickBot="1" x14ac:dyDescent="0.3">
      <c r="C44" s="6"/>
      <c r="D44" s="6"/>
      <c r="E44" s="6"/>
      <c r="F44" s="6"/>
      <c r="G44" s="6"/>
      <c r="H44" s="6"/>
      <c r="J44" s="5"/>
      <c r="K44" s="1"/>
      <c r="L44" s="6"/>
      <c r="M44" s="6"/>
      <c r="N44" s="6"/>
    </row>
    <row r="45" spans="2:21" ht="22.5" customHeight="1" thickBot="1" x14ac:dyDescent="0.35">
      <c r="B45" s="83" t="s">
        <v>37</v>
      </c>
      <c r="C45" s="84"/>
      <c r="D45" s="87" t="s">
        <v>38</v>
      </c>
      <c r="E45" s="88"/>
      <c r="F45" s="88"/>
      <c r="G45" s="88"/>
      <c r="H45" s="88"/>
      <c r="I45" s="88"/>
      <c r="J45" s="89"/>
      <c r="K45" s="69" t="s">
        <v>39</v>
      </c>
      <c r="L45" s="70"/>
      <c r="M45" s="6"/>
      <c r="N45" s="6"/>
    </row>
    <row r="46" spans="2:21" ht="22.5" customHeight="1" thickBot="1" x14ac:dyDescent="0.35">
      <c r="B46" s="85"/>
      <c r="C46" s="86"/>
      <c r="D46" s="90" t="s">
        <v>40</v>
      </c>
      <c r="E46" s="91"/>
      <c r="F46" s="91"/>
      <c r="G46" s="91"/>
      <c r="H46" s="91"/>
      <c r="I46" s="91"/>
      <c r="J46" s="92"/>
      <c r="K46" s="69" t="s">
        <v>41</v>
      </c>
      <c r="L46" s="70"/>
      <c r="M46" s="6"/>
      <c r="N46" s="6"/>
    </row>
    <row r="47" spans="2:21" ht="22.5" customHeight="1" x14ac:dyDescent="0.3">
      <c r="C47" s="5"/>
      <c r="D47" s="5"/>
      <c r="F47" s="5"/>
      <c r="G47" s="3"/>
      <c r="H47" s="11"/>
      <c r="J47" s="5"/>
      <c r="K47" s="1"/>
      <c r="L47" s="6"/>
      <c r="M47" s="6"/>
      <c r="N47" s="6"/>
    </row>
    <row r="48" spans="2:21" ht="22.5" customHeight="1" x14ac:dyDescent="0.3">
      <c r="B48" s="71" t="s">
        <v>42</v>
      </c>
      <c r="C48" s="72" t="s">
        <v>43</v>
      </c>
      <c r="D48" s="93" t="s">
        <v>44</v>
      </c>
      <c r="E48" s="93"/>
      <c r="F48" s="93"/>
      <c r="G48" s="93"/>
      <c r="H48" s="93"/>
      <c r="I48" s="93"/>
      <c r="J48" s="93"/>
      <c r="K48" s="73"/>
      <c r="L48" s="6"/>
      <c r="M48" s="6"/>
      <c r="N48" s="6"/>
    </row>
    <row r="49" spans="1:21" ht="22.5" customHeight="1" x14ac:dyDescent="0.25">
      <c r="C49" s="72" t="s">
        <v>45</v>
      </c>
      <c r="D49" s="93" t="s">
        <v>46</v>
      </c>
      <c r="E49" s="93"/>
      <c r="F49" s="93"/>
      <c r="G49" s="93"/>
      <c r="H49" s="93"/>
      <c r="I49" s="93"/>
      <c r="J49" s="93"/>
      <c r="K49" s="73"/>
      <c r="L49" s="6"/>
      <c r="M49" s="6"/>
      <c r="N49" s="6"/>
    </row>
    <row r="50" spans="1:21" ht="22.5" customHeight="1" x14ac:dyDescent="0.25">
      <c r="C50" s="72" t="s">
        <v>47</v>
      </c>
      <c r="D50" s="93" t="s">
        <v>48</v>
      </c>
      <c r="E50" s="93"/>
      <c r="F50" s="93"/>
      <c r="G50" s="93"/>
      <c r="H50" s="93"/>
      <c r="I50" s="93"/>
      <c r="J50" s="93"/>
      <c r="K50" s="73"/>
    </row>
    <row r="51" spans="1:21" ht="22.5" customHeight="1" thickBot="1" x14ac:dyDescent="0.3">
      <c r="B51" s="74"/>
      <c r="C51" s="75" t="s">
        <v>49</v>
      </c>
      <c r="D51" s="81" t="s">
        <v>50</v>
      </c>
      <c r="E51" s="81"/>
      <c r="F51" s="81"/>
      <c r="G51" s="81"/>
      <c r="H51" s="81"/>
      <c r="I51" s="81"/>
      <c r="J51" s="81"/>
      <c r="K51" s="76"/>
    </row>
    <row r="52" spans="1:21" s="4" customFormat="1" ht="19.5" customHeight="1" x14ac:dyDescent="0.3">
      <c r="A52" s="5"/>
      <c r="B52" s="74"/>
      <c r="C52" s="77"/>
      <c r="D52" s="1"/>
      <c r="E52" s="1"/>
      <c r="F52" s="1"/>
      <c r="G52" s="1"/>
      <c r="H52" s="1"/>
      <c r="I52" s="82" t="s">
        <v>51</v>
      </c>
      <c r="J52" s="82"/>
      <c r="K52" s="78">
        <f>+K42-K48-K49-K50-K51</f>
        <v>0</v>
      </c>
      <c r="L52" s="1"/>
      <c r="M52" s="5"/>
      <c r="N52" s="1"/>
      <c r="O52" s="6"/>
      <c r="P52" s="6"/>
      <c r="Q52" s="6"/>
      <c r="R52" s="6"/>
      <c r="S52" s="6"/>
      <c r="T52" s="6"/>
      <c r="U52" s="6"/>
    </row>
    <row r="53" spans="1:21" s="4" customFormat="1" ht="18.75" customHeight="1" x14ac:dyDescent="0.3">
      <c r="A53" s="5"/>
      <c r="B53" s="1"/>
      <c r="C53" s="77"/>
      <c r="D53" s="1"/>
      <c r="E53" s="1"/>
      <c r="F53" s="79"/>
      <c r="G53" s="1"/>
      <c r="H53" s="1"/>
      <c r="I53" s="1"/>
      <c r="J53" s="3"/>
      <c r="L53" s="1"/>
      <c r="M53" s="5"/>
      <c r="N53" s="1"/>
      <c r="O53" s="6"/>
      <c r="P53" s="6"/>
      <c r="Q53" s="6"/>
      <c r="R53" s="6"/>
      <c r="S53" s="6"/>
      <c r="T53" s="6"/>
      <c r="U53" s="6"/>
    </row>
    <row r="54" spans="1:21" s="4" customFormat="1" ht="22.5" customHeight="1" x14ac:dyDescent="0.3">
      <c r="A54" s="5"/>
      <c r="B54" s="74"/>
      <c r="C54" s="77"/>
      <c r="D54" s="1"/>
      <c r="E54" s="1"/>
      <c r="F54" s="1"/>
      <c r="G54" s="1"/>
      <c r="H54" s="1"/>
      <c r="I54" s="1"/>
      <c r="J54" s="3"/>
      <c r="L54" s="1"/>
      <c r="M54" s="5"/>
      <c r="N54" s="1"/>
      <c r="O54" s="6"/>
      <c r="P54" s="6"/>
      <c r="Q54" s="6"/>
      <c r="R54" s="6"/>
      <c r="S54" s="6"/>
      <c r="T54" s="6"/>
      <c r="U54" s="6"/>
    </row>
    <row r="55" spans="1:21" ht="22.5" customHeight="1" x14ac:dyDescent="0.3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21" s="4" customFormat="1" ht="22.5" customHeight="1" x14ac:dyDescent="0.3">
      <c r="A56" s="5"/>
      <c r="B56" s="1"/>
      <c r="C56" s="77"/>
      <c r="D56" s="1"/>
      <c r="E56" s="1"/>
      <c r="F56" s="1"/>
      <c r="G56" s="1"/>
      <c r="H56" s="1"/>
      <c r="I56" s="1"/>
      <c r="J56" s="3"/>
      <c r="L56" s="1"/>
      <c r="M56" s="5"/>
      <c r="N56" s="1"/>
      <c r="O56" s="6"/>
      <c r="P56" s="6"/>
      <c r="Q56" s="6"/>
      <c r="R56" s="6"/>
      <c r="S56" s="6"/>
      <c r="T56" s="6"/>
      <c r="U56" s="6"/>
    </row>
  </sheetData>
  <sheetProtection selectLockedCells="1"/>
  <mergeCells count="69">
    <mergeCell ref="B55:L55"/>
    <mergeCell ref="B8:B9"/>
    <mergeCell ref="C8:K8"/>
    <mergeCell ref="C9:K9"/>
    <mergeCell ref="B7:C7"/>
    <mergeCell ref="F7:H7"/>
    <mergeCell ref="D7:E7"/>
    <mergeCell ref="I7:K7"/>
    <mergeCell ref="C10:D10"/>
    <mergeCell ref="E10:F10"/>
    <mergeCell ref="G10:J10"/>
    <mergeCell ref="C11:K11"/>
    <mergeCell ref="D13:F13"/>
    <mergeCell ref="G13:H13"/>
    <mergeCell ref="I13:K13"/>
    <mergeCell ref="B25:L25"/>
    <mergeCell ref="E1:I1"/>
    <mergeCell ref="E3:I3"/>
    <mergeCell ref="C6:E6"/>
    <mergeCell ref="F6:G6"/>
    <mergeCell ref="H6:K6"/>
    <mergeCell ref="B4:D4"/>
    <mergeCell ref="B15:J15"/>
    <mergeCell ref="K15:L15"/>
    <mergeCell ref="B17:B18"/>
    <mergeCell ref="C17:H17"/>
    <mergeCell ref="K17:K18"/>
    <mergeCell ref="L17:L23"/>
    <mergeCell ref="C18:H18"/>
    <mergeCell ref="B20:B24"/>
    <mergeCell ref="C20:G20"/>
    <mergeCell ref="K20:K23"/>
    <mergeCell ref="C21:G21"/>
    <mergeCell ref="C22:G22"/>
    <mergeCell ref="C23:G23"/>
    <mergeCell ref="C24:H24"/>
    <mergeCell ref="I24:L24"/>
    <mergeCell ref="B26:C26"/>
    <mergeCell ref="D26:E26"/>
    <mergeCell ref="F26:H26"/>
    <mergeCell ref="I26:J26"/>
    <mergeCell ref="B28:B34"/>
    <mergeCell ref="D28:E28"/>
    <mergeCell ref="G28:H28"/>
    <mergeCell ref="C34:H34"/>
    <mergeCell ref="K28:L34"/>
    <mergeCell ref="D29:E29"/>
    <mergeCell ref="G29:H29"/>
    <mergeCell ref="D30:E30"/>
    <mergeCell ref="G30:H30"/>
    <mergeCell ref="D31:E31"/>
    <mergeCell ref="G31:H31"/>
    <mergeCell ref="D32:E32"/>
    <mergeCell ref="G32:H32"/>
    <mergeCell ref="D33:H33"/>
    <mergeCell ref="B35:L35"/>
    <mergeCell ref="B36:J36"/>
    <mergeCell ref="B40:L40"/>
    <mergeCell ref="B41:L41"/>
    <mergeCell ref="B42:J42"/>
    <mergeCell ref="K42:L42"/>
    <mergeCell ref="D51:J51"/>
    <mergeCell ref="I52:J52"/>
    <mergeCell ref="B45:C46"/>
    <mergeCell ref="D45:J45"/>
    <mergeCell ref="D46:J46"/>
    <mergeCell ref="D48:J48"/>
    <mergeCell ref="D49:J49"/>
    <mergeCell ref="D50:J50"/>
  </mergeCells>
  <pageMargins left="0.7" right="0.7" top="0.75" bottom="0.75" header="0.3" footer="0.3"/>
  <pageSetup paperSize="9" scale="62" orientation="portrait" r:id="rId1"/>
  <headerFooter alignWithMargins="0">
    <oddHeader>&amp;LFiches inscriptions&amp;Rbd&amp;D&amp;T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DIRIGEANTS</vt:lpstr>
      <vt:lpstr>DIRIGEANTS!Zone_d_impression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Marie-Cécile PECOUL</cp:lastModifiedBy>
  <cp:lastPrinted>2021-10-04T08:03:29Z</cp:lastPrinted>
  <dcterms:created xsi:type="dcterms:W3CDTF">2020-09-23T08:41:22Z</dcterms:created>
  <dcterms:modified xsi:type="dcterms:W3CDTF">2024-10-16T17:03:41Z</dcterms:modified>
</cp:coreProperties>
</file>